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480" windowHeight="11640"/>
  </bookViews>
  <sheets>
    <sheet name="Раскрой + кромка" sheetId="1" r:id="rId1"/>
  </sheets>
  <definedNames>
    <definedName name="_xlnm.Print_Area" localSheetId="0">'Раскрой + кромка'!$A$1:$Y$99</definedName>
  </definedNames>
  <calcPr calcId="124519"/>
</workbook>
</file>

<file path=xl/calcChain.xml><?xml version="1.0" encoding="utf-8"?>
<calcChain xmlns="http://schemas.openxmlformats.org/spreadsheetml/2006/main">
  <c r="E85" i="1"/>
  <c r="U84"/>
  <c r="T84"/>
  <c r="S84"/>
  <c r="R84"/>
  <c r="P84"/>
  <c r="O84"/>
  <c r="N84"/>
  <c r="M84"/>
  <c r="G84"/>
  <c r="H84" s="1"/>
  <c r="U83"/>
  <c r="T83"/>
  <c r="S83"/>
  <c r="R83"/>
  <c r="P83"/>
  <c r="O83"/>
  <c r="N83"/>
  <c r="M83"/>
  <c r="G83"/>
  <c r="H83" s="1"/>
  <c r="U82"/>
  <c r="T82"/>
  <c r="S82"/>
  <c r="R82"/>
  <c r="P82"/>
  <c r="O82"/>
  <c r="N82"/>
  <c r="M82"/>
  <c r="G82"/>
  <c r="H82" s="1"/>
  <c r="U81"/>
  <c r="T81"/>
  <c r="S81"/>
  <c r="R81"/>
  <c r="P81"/>
  <c r="O81"/>
  <c r="N81"/>
  <c r="M81"/>
  <c r="G81"/>
  <c r="H81" s="1"/>
  <c r="U80"/>
  <c r="T80"/>
  <c r="S80"/>
  <c r="R80"/>
  <c r="P80"/>
  <c r="O80"/>
  <c r="N80"/>
  <c r="M80"/>
  <c r="G80"/>
  <c r="H80" s="1"/>
  <c r="U79"/>
  <c r="T79"/>
  <c r="S79"/>
  <c r="R79"/>
  <c r="P79"/>
  <c r="O79"/>
  <c r="N79"/>
  <c r="M79"/>
  <c r="G79"/>
  <c r="H79" s="1"/>
  <c r="U78"/>
  <c r="T78"/>
  <c r="S78"/>
  <c r="R78"/>
  <c r="P78"/>
  <c r="O78"/>
  <c r="N78"/>
  <c r="M78"/>
  <c r="G78"/>
  <c r="H78" s="1"/>
  <c r="U77"/>
  <c r="T77"/>
  <c r="S77"/>
  <c r="R77"/>
  <c r="P77"/>
  <c r="O77"/>
  <c r="N77"/>
  <c r="M77"/>
  <c r="G77"/>
  <c r="H77" s="1"/>
  <c r="U76"/>
  <c r="T76"/>
  <c r="S76"/>
  <c r="R76"/>
  <c r="P76"/>
  <c r="O76"/>
  <c r="N76"/>
  <c r="M76"/>
  <c r="G76"/>
  <c r="H76" s="1"/>
  <c r="U75"/>
  <c r="T75"/>
  <c r="S75"/>
  <c r="R75"/>
  <c r="P75"/>
  <c r="O75"/>
  <c r="N75"/>
  <c r="M75"/>
  <c r="G75"/>
  <c r="H75" s="1"/>
  <c r="U74"/>
  <c r="T74"/>
  <c r="S74"/>
  <c r="R74"/>
  <c r="P74"/>
  <c r="O74"/>
  <c r="N74"/>
  <c r="M74"/>
  <c r="G74"/>
  <c r="H74" s="1"/>
  <c r="U73"/>
  <c r="T73"/>
  <c r="S73"/>
  <c r="R73"/>
  <c r="P73"/>
  <c r="O73"/>
  <c r="N73"/>
  <c r="M73"/>
  <c r="G73"/>
  <c r="H73" s="1"/>
  <c r="U72"/>
  <c r="T72"/>
  <c r="S72"/>
  <c r="R72"/>
  <c r="P72"/>
  <c r="O72"/>
  <c r="N72"/>
  <c r="M72"/>
  <c r="G72"/>
  <c r="H72" s="1"/>
  <c r="U71"/>
  <c r="T71"/>
  <c r="S71"/>
  <c r="R71"/>
  <c r="P71"/>
  <c r="O71"/>
  <c r="N71"/>
  <c r="M71"/>
  <c r="G71"/>
  <c r="H71"/>
  <c r="U70"/>
  <c r="T70"/>
  <c r="S70"/>
  <c r="R70"/>
  <c r="P70"/>
  <c r="O70"/>
  <c r="N70"/>
  <c r="M70"/>
  <c r="G70"/>
  <c r="H70" s="1"/>
  <c r="U69"/>
  <c r="T69"/>
  <c r="S69"/>
  <c r="V69" s="1"/>
  <c r="X69" s="1"/>
  <c r="R69"/>
  <c r="P69"/>
  <c r="O69"/>
  <c r="N69"/>
  <c r="M69"/>
  <c r="G69"/>
  <c r="H69" s="1"/>
  <c r="U68"/>
  <c r="T68"/>
  <c r="S68"/>
  <c r="R68"/>
  <c r="P68"/>
  <c r="O68"/>
  <c r="N68"/>
  <c r="M68"/>
  <c r="G68"/>
  <c r="H68" s="1"/>
  <c r="U67"/>
  <c r="T67"/>
  <c r="S67"/>
  <c r="R67"/>
  <c r="P67"/>
  <c r="O67"/>
  <c r="N67"/>
  <c r="M67"/>
  <c r="G67"/>
  <c r="H67" s="1"/>
  <c r="U66"/>
  <c r="T66"/>
  <c r="S66"/>
  <c r="R66"/>
  <c r="P66"/>
  <c r="O66"/>
  <c r="N66"/>
  <c r="M66"/>
  <c r="G66"/>
  <c r="H66" s="1"/>
  <c r="U65"/>
  <c r="T65"/>
  <c r="S65"/>
  <c r="V65" s="1"/>
  <c r="X65" s="1"/>
  <c r="R65"/>
  <c r="P65"/>
  <c r="O65"/>
  <c r="N65"/>
  <c r="M65"/>
  <c r="G65"/>
  <c r="H65" s="1"/>
  <c r="U64"/>
  <c r="T64"/>
  <c r="S64"/>
  <c r="R64"/>
  <c r="P64"/>
  <c r="O64"/>
  <c r="N64"/>
  <c r="M64"/>
  <c r="Q64" s="1"/>
  <c r="W64" s="1"/>
  <c r="G64"/>
  <c r="H64" s="1"/>
  <c r="U63"/>
  <c r="T63"/>
  <c r="S63"/>
  <c r="R63"/>
  <c r="P63"/>
  <c r="O63"/>
  <c r="N63"/>
  <c r="M63"/>
  <c r="G63"/>
  <c r="H63" s="1"/>
  <c r="U62"/>
  <c r="T62"/>
  <c r="S62"/>
  <c r="R62"/>
  <c r="P62"/>
  <c r="O62"/>
  <c r="N62"/>
  <c r="M62"/>
  <c r="Q62" s="1"/>
  <c r="W62" s="1"/>
  <c r="G62"/>
  <c r="H62" s="1"/>
  <c r="U61"/>
  <c r="T61"/>
  <c r="S61"/>
  <c r="R61"/>
  <c r="P61"/>
  <c r="O61"/>
  <c r="N61"/>
  <c r="M61"/>
  <c r="G61"/>
  <c r="H61" s="1"/>
  <c r="U60"/>
  <c r="T60"/>
  <c r="S60"/>
  <c r="R60"/>
  <c r="P60"/>
  <c r="O60"/>
  <c r="N60"/>
  <c r="M60"/>
  <c r="G60"/>
  <c r="H60" s="1"/>
  <c r="U59"/>
  <c r="T59"/>
  <c r="S59"/>
  <c r="R59"/>
  <c r="P59"/>
  <c r="O59"/>
  <c r="N59"/>
  <c r="M59"/>
  <c r="G59"/>
  <c r="H59" s="1"/>
  <c r="U58"/>
  <c r="T58"/>
  <c r="S58"/>
  <c r="R58"/>
  <c r="P58"/>
  <c r="O58"/>
  <c r="N58"/>
  <c r="M58"/>
  <c r="G58"/>
  <c r="H58" s="1"/>
  <c r="U57"/>
  <c r="T57"/>
  <c r="S57"/>
  <c r="R57"/>
  <c r="P57"/>
  <c r="O57"/>
  <c r="N57"/>
  <c r="M57"/>
  <c r="G57"/>
  <c r="H57" s="1"/>
  <c r="U56"/>
  <c r="T56"/>
  <c r="S56"/>
  <c r="R56"/>
  <c r="P56"/>
  <c r="O56"/>
  <c r="N56"/>
  <c r="M56"/>
  <c r="Q56" s="1"/>
  <c r="W56" s="1"/>
  <c r="G56"/>
  <c r="H56" s="1"/>
  <c r="U55"/>
  <c r="T55"/>
  <c r="S55"/>
  <c r="R55"/>
  <c r="P55"/>
  <c r="O55"/>
  <c r="N55"/>
  <c r="M55"/>
  <c r="G55"/>
  <c r="H55" s="1"/>
  <c r="U54"/>
  <c r="T54"/>
  <c r="S54"/>
  <c r="R54"/>
  <c r="P54"/>
  <c r="O54"/>
  <c r="N54"/>
  <c r="M54"/>
  <c r="Q54" s="1"/>
  <c r="W54" s="1"/>
  <c r="G54"/>
  <c r="H54" s="1"/>
  <c r="U53"/>
  <c r="T53"/>
  <c r="S53"/>
  <c r="R53"/>
  <c r="P53"/>
  <c r="O53"/>
  <c r="N53"/>
  <c r="M53"/>
  <c r="G53"/>
  <c r="H53" s="1"/>
  <c r="U52"/>
  <c r="T52"/>
  <c r="S52"/>
  <c r="R52"/>
  <c r="P52"/>
  <c r="O52"/>
  <c r="N52"/>
  <c r="M52"/>
  <c r="G52"/>
  <c r="H52" s="1"/>
  <c r="U51"/>
  <c r="T51"/>
  <c r="S51"/>
  <c r="R51"/>
  <c r="P51"/>
  <c r="O51"/>
  <c r="N51"/>
  <c r="M51"/>
  <c r="G51"/>
  <c r="H51" s="1"/>
  <c r="U50"/>
  <c r="T50"/>
  <c r="S50"/>
  <c r="R50"/>
  <c r="P50"/>
  <c r="O50"/>
  <c r="N50"/>
  <c r="M50"/>
  <c r="G50"/>
  <c r="H50" s="1"/>
  <c r="U49"/>
  <c r="T49"/>
  <c r="S49"/>
  <c r="R49"/>
  <c r="P49"/>
  <c r="O49"/>
  <c r="N49"/>
  <c r="M49"/>
  <c r="G49"/>
  <c r="H49" s="1"/>
  <c r="U48"/>
  <c r="T48"/>
  <c r="S48"/>
  <c r="R48"/>
  <c r="P48"/>
  <c r="O48"/>
  <c r="N48"/>
  <c r="M48"/>
  <c r="G48"/>
  <c r="H48" s="1"/>
  <c r="U47"/>
  <c r="T47"/>
  <c r="S47"/>
  <c r="R47"/>
  <c r="P47"/>
  <c r="O47"/>
  <c r="N47"/>
  <c r="M47"/>
  <c r="G47"/>
  <c r="H47" s="1"/>
  <c r="U46"/>
  <c r="T46"/>
  <c r="S46"/>
  <c r="R46"/>
  <c r="P46"/>
  <c r="O46"/>
  <c r="N46"/>
  <c r="M46"/>
  <c r="Q46" s="1"/>
  <c r="W46" s="1"/>
  <c r="G46"/>
  <c r="H46" s="1"/>
  <c r="U45"/>
  <c r="T45"/>
  <c r="S45"/>
  <c r="R45"/>
  <c r="P45"/>
  <c r="O45"/>
  <c r="N45"/>
  <c r="M45"/>
  <c r="G45"/>
  <c r="H45" s="1"/>
  <c r="U44"/>
  <c r="T44"/>
  <c r="S44"/>
  <c r="R44"/>
  <c r="P44"/>
  <c r="O44"/>
  <c r="N44"/>
  <c r="M44"/>
  <c r="Q44" s="1"/>
  <c r="W44" s="1"/>
  <c r="G44"/>
  <c r="H44" s="1"/>
  <c r="U43"/>
  <c r="T43"/>
  <c r="S43"/>
  <c r="R43"/>
  <c r="P43"/>
  <c r="O43"/>
  <c r="N43"/>
  <c r="M43"/>
  <c r="G43"/>
  <c r="H43" s="1"/>
  <c r="U42"/>
  <c r="T42"/>
  <c r="S42"/>
  <c r="R42"/>
  <c r="P42"/>
  <c r="O42"/>
  <c r="N42"/>
  <c r="M42"/>
  <c r="G42"/>
  <c r="H42" s="1"/>
  <c r="U41"/>
  <c r="T41"/>
  <c r="S41"/>
  <c r="R41"/>
  <c r="P41"/>
  <c r="O41"/>
  <c r="N41"/>
  <c r="M41"/>
  <c r="G41"/>
  <c r="H41" s="1"/>
  <c r="U40"/>
  <c r="T40"/>
  <c r="V40" s="1"/>
  <c r="X40" s="1"/>
  <c r="S40"/>
  <c r="R40"/>
  <c r="P40"/>
  <c r="O40"/>
  <c r="N40"/>
  <c r="M40"/>
  <c r="G40"/>
  <c r="H40" s="1"/>
  <c r="U39"/>
  <c r="T39"/>
  <c r="S39"/>
  <c r="R39"/>
  <c r="P39"/>
  <c r="O39"/>
  <c r="N39"/>
  <c r="M39"/>
  <c r="G39"/>
  <c r="H39" s="1"/>
  <c r="U38"/>
  <c r="T38"/>
  <c r="S38"/>
  <c r="R38"/>
  <c r="P38"/>
  <c r="O38"/>
  <c r="N38"/>
  <c r="M38"/>
  <c r="G38"/>
  <c r="H38" s="1"/>
  <c r="U37"/>
  <c r="T37"/>
  <c r="S37"/>
  <c r="R37"/>
  <c r="P37"/>
  <c r="O37"/>
  <c r="N37"/>
  <c r="M37"/>
  <c r="G37"/>
  <c r="H37" s="1"/>
  <c r="U36"/>
  <c r="T36"/>
  <c r="S36"/>
  <c r="R36"/>
  <c r="P36"/>
  <c r="O36"/>
  <c r="N36"/>
  <c r="M36"/>
  <c r="G36"/>
  <c r="H36" s="1"/>
  <c r="U35"/>
  <c r="T35"/>
  <c r="S35"/>
  <c r="R35"/>
  <c r="P35"/>
  <c r="O35"/>
  <c r="N35"/>
  <c r="M35"/>
  <c r="G35"/>
  <c r="H35" s="1"/>
  <c r="U34"/>
  <c r="T34"/>
  <c r="S34"/>
  <c r="R34"/>
  <c r="P34"/>
  <c r="O34"/>
  <c r="N34"/>
  <c r="M34"/>
  <c r="G34"/>
  <c r="H34" s="1"/>
  <c r="U33"/>
  <c r="T33"/>
  <c r="S33"/>
  <c r="R33"/>
  <c r="P33"/>
  <c r="O33"/>
  <c r="N33"/>
  <c r="M33"/>
  <c r="G33"/>
  <c r="H33" s="1"/>
  <c r="U32"/>
  <c r="T32"/>
  <c r="S32"/>
  <c r="R32"/>
  <c r="P32"/>
  <c r="O32"/>
  <c r="N32"/>
  <c r="M32"/>
  <c r="G32"/>
  <c r="H32" s="1"/>
  <c r="U31"/>
  <c r="T31"/>
  <c r="S31"/>
  <c r="R31"/>
  <c r="P31"/>
  <c r="O31"/>
  <c r="N31"/>
  <c r="M31"/>
  <c r="G31"/>
  <c r="H31" s="1"/>
  <c r="U30"/>
  <c r="T30"/>
  <c r="S30"/>
  <c r="R30"/>
  <c r="P30"/>
  <c r="O30"/>
  <c r="N30"/>
  <c r="M30"/>
  <c r="G30"/>
  <c r="H30" s="1"/>
  <c r="U29"/>
  <c r="T29"/>
  <c r="S29"/>
  <c r="R29"/>
  <c r="P29"/>
  <c r="O29"/>
  <c r="N29"/>
  <c r="M29"/>
  <c r="G29"/>
  <c r="H29" s="1"/>
  <c r="U28"/>
  <c r="V28" s="1"/>
  <c r="X28" s="1"/>
  <c r="T28"/>
  <c r="S28"/>
  <c r="R28"/>
  <c r="P28"/>
  <c r="O28"/>
  <c r="N28"/>
  <c r="M28"/>
  <c r="G28"/>
  <c r="H28" s="1"/>
  <c r="U27"/>
  <c r="T27"/>
  <c r="S27"/>
  <c r="R27"/>
  <c r="P27"/>
  <c r="O27"/>
  <c r="N27"/>
  <c r="M27"/>
  <c r="G27"/>
  <c r="H27" s="1"/>
  <c r="U26"/>
  <c r="T26"/>
  <c r="S26"/>
  <c r="R26"/>
  <c r="P26"/>
  <c r="O26"/>
  <c r="N26"/>
  <c r="M26"/>
  <c r="Q26" s="1"/>
  <c r="W26" s="1"/>
  <c r="G26"/>
  <c r="H26" s="1"/>
  <c r="U25"/>
  <c r="T25"/>
  <c r="S25"/>
  <c r="R25"/>
  <c r="P25"/>
  <c r="O25"/>
  <c r="N25"/>
  <c r="M25"/>
  <c r="G25"/>
  <c r="H25" s="1"/>
  <c r="U24"/>
  <c r="T24"/>
  <c r="S24"/>
  <c r="R24"/>
  <c r="P24"/>
  <c r="O24"/>
  <c r="N24"/>
  <c r="M24"/>
  <c r="Q24" s="1"/>
  <c r="W24" s="1"/>
  <c r="G24"/>
  <c r="H24" s="1"/>
  <c r="U23"/>
  <c r="T23"/>
  <c r="S23"/>
  <c r="R23"/>
  <c r="P23"/>
  <c r="O23"/>
  <c r="N23"/>
  <c r="M23"/>
  <c r="G23"/>
  <c r="H23" s="1"/>
  <c r="U22"/>
  <c r="T22"/>
  <c r="S22"/>
  <c r="R22"/>
  <c r="P22"/>
  <c r="O22"/>
  <c r="N22"/>
  <c r="M22"/>
  <c r="G22"/>
  <c r="H22" s="1"/>
  <c r="U21"/>
  <c r="T21"/>
  <c r="S21"/>
  <c r="R21"/>
  <c r="P21"/>
  <c r="O21"/>
  <c r="N21"/>
  <c r="M21"/>
  <c r="G21"/>
  <c r="H21" s="1"/>
  <c r="U20"/>
  <c r="T20"/>
  <c r="S20"/>
  <c r="R20"/>
  <c r="P20"/>
  <c r="O20"/>
  <c r="N20"/>
  <c r="M20"/>
  <c r="G20"/>
  <c r="H20" s="1"/>
  <c r="U19"/>
  <c r="T19"/>
  <c r="S19"/>
  <c r="R19"/>
  <c r="P19"/>
  <c r="O19"/>
  <c r="N19"/>
  <c r="M19"/>
  <c r="G19"/>
  <c r="H19" s="1"/>
  <c r="U18"/>
  <c r="T18"/>
  <c r="S18"/>
  <c r="R18"/>
  <c r="P18"/>
  <c r="O18"/>
  <c r="N18"/>
  <c r="M18"/>
  <c r="G18"/>
  <c r="H18" s="1"/>
  <c r="U17"/>
  <c r="T17"/>
  <c r="S17"/>
  <c r="R17"/>
  <c r="P17"/>
  <c r="O17"/>
  <c r="N17"/>
  <c r="M17"/>
  <c r="G17"/>
  <c r="H17" s="1"/>
  <c r="U16"/>
  <c r="T16"/>
  <c r="S16"/>
  <c r="R16"/>
  <c r="P16"/>
  <c r="O16"/>
  <c r="N16"/>
  <c r="M16"/>
  <c r="G16"/>
  <c r="H16" s="1"/>
  <c r="U15"/>
  <c r="T15"/>
  <c r="S15"/>
  <c r="R15"/>
  <c r="P15"/>
  <c r="O15"/>
  <c r="N15"/>
  <c r="M15"/>
  <c r="U14"/>
  <c r="T14"/>
  <c r="S14"/>
  <c r="R14"/>
  <c r="P14"/>
  <c r="O14"/>
  <c r="N14"/>
  <c r="M14"/>
  <c r="Q80"/>
  <c r="W80" s="1"/>
  <c r="Q38"/>
  <c r="W38" s="1"/>
  <c r="Q42"/>
  <c r="W42" s="1"/>
  <c r="V16"/>
  <c r="X16" s="1"/>
  <c r="V26"/>
  <c r="X26" s="1"/>
  <c r="V46"/>
  <c r="X46" s="1"/>
  <c r="Q65"/>
  <c r="W65" s="1"/>
  <c r="Q73"/>
  <c r="W73" s="1"/>
  <c r="Q77"/>
  <c r="W77" s="1"/>
  <c r="V42" l="1"/>
  <c r="X42" s="1"/>
  <c r="V44"/>
  <c r="X44" s="1"/>
  <c r="Q78"/>
  <c r="W78" s="1"/>
  <c r="Q22"/>
  <c r="W22" s="1"/>
  <c r="V18"/>
  <c r="X18" s="1"/>
  <c r="Q79"/>
  <c r="W79" s="1"/>
  <c r="V81"/>
  <c r="X81" s="1"/>
  <c r="V30"/>
  <c r="X30" s="1"/>
  <c r="V32"/>
  <c r="X32" s="1"/>
  <c r="V54"/>
  <c r="X54" s="1"/>
  <c r="V62"/>
  <c r="X62" s="1"/>
  <c r="Q30"/>
  <c r="W30" s="1"/>
  <c r="Q36"/>
  <c r="W36" s="1"/>
  <c r="Q48"/>
  <c r="W48" s="1"/>
  <c r="V64"/>
  <c r="X64" s="1"/>
  <c r="V22"/>
  <c r="X22" s="1"/>
  <c r="V38"/>
  <c r="X38" s="1"/>
  <c r="V60"/>
  <c r="X60" s="1"/>
  <c r="Q72"/>
  <c r="W72" s="1"/>
  <c r="Q18"/>
  <c r="W18" s="1"/>
  <c r="Q20"/>
  <c r="W20" s="1"/>
  <c r="V20"/>
  <c r="X20" s="1"/>
  <c r="Q32"/>
  <c r="W32" s="1"/>
  <c r="Q34"/>
  <c r="W34" s="1"/>
  <c r="V34"/>
  <c r="X34" s="1"/>
  <c r="V48"/>
  <c r="X48" s="1"/>
  <c r="Q81"/>
  <c r="W81" s="1"/>
  <c r="V24"/>
  <c r="X24" s="1"/>
  <c r="Q16"/>
  <c r="W16" s="1"/>
  <c r="Q28"/>
  <c r="W28" s="1"/>
  <c r="V36"/>
  <c r="X36" s="1"/>
  <c r="Q40"/>
  <c r="W40" s="1"/>
  <c r="V14"/>
  <c r="X14" s="1"/>
  <c r="Q14"/>
  <c r="W14" s="1"/>
  <c r="Q69"/>
  <c r="W69" s="1"/>
  <c r="Q71"/>
  <c r="W71" s="1"/>
  <c r="Q52"/>
  <c r="W52" s="1"/>
  <c r="V53"/>
  <c r="X53" s="1"/>
  <c r="V61"/>
  <c r="X61" s="1"/>
  <c r="V77"/>
  <c r="X77" s="1"/>
  <c r="V56"/>
  <c r="X56" s="1"/>
  <c r="V71"/>
  <c r="X71" s="1"/>
  <c r="Q15"/>
  <c r="W15" s="1"/>
  <c r="Q17"/>
  <c r="W17" s="1"/>
  <c r="Q19"/>
  <c r="W19" s="1"/>
  <c r="Q21"/>
  <c r="W21" s="1"/>
  <c r="Q23"/>
  <c r="W23" s="1"/>
  <c r="Q25"/>
  <c r="W25" s="1"/>
  <c r="Q27"/>
  <c r="W27" s="1"/>
  <c r="Q29"/>
  <c r="W29" s="1"/>
  <c r="Q31"/>
  <c r="W31" s="1"/>
  <c r="Q33"/>
  <c r="W33" s="1"/>
  <c r="Q35"/>
  <c r="W35" s="1"/>
  <c r="Q37"/>
  <c r="W37" s="1"/>
  <c r="Q39"/>
  <c r="W39" s="1"/>
  <c r="Q41"/>
  <c r="W41" s="1"/>
  <c r="Q43"/>
  <c r="W43" s="1"/>
  <c r="Q45"/>
  <c r="W45" s="1"/>
  <c r="Q47"/>
  <c r="W47" s="1"/>
  <c r="V49"/>
  <c r="X49" s="1"/>
  <c r="V57"/>
  <c r="X57" s="1"/>
  <c r="V73"/>
  <c r="X73" s="1"/>
  <c r="V52"/>
  <c r="X52" s="1"/>
  <c r="Q60"/>
  <c r="W60" s="1"/>
  <c r="V68"/>
  <c r="X68" s="1"/>
  <c r="V72"/>
  <c r="X72" s="1"/>
  <c r="V76"/>
  <c r="X76" s="1"/>
  <c r="V80"/>
  <c r="X80" s="1"/>
  <c r="V84"/>
  <c r="X84" s="1"/>
  <c r="H85"/>
  <c r="Q50"/>
  <c r="W50" s="1"/>
  <c r="V50"/>
  <c r="X50" s="1"/>
  <c r="V51"/>
  <c r="X51" s="1"/>
  <c r="V55"/>
  <c r="X55" s="1"/>
  <c r="Q58"/>
  <c r="W58" s="1"/>
  <c r="V58"/>
  <c r="X58" s="1"/>
  <c r="V59"/>
  <c r="X59" s="1"/>
  <c r="V63"/>
  <c r="X63" s="1"/>
  <c r="V66"/>
  <c r="X66" s="1"/>
  <c r="Q67"/>
  <c r="W67" s="1"/>
  <c r="V67"/>
  <c r="X67" s="1"/>
  <c r="Q70"/>
  <c r="W70" s="1"/>
  <c r="V70"/>
  <c r="X70" s="1"/>
  <c r="V74"/>
  <c r="X74" s="1"/>
  <c r="Q75"/>
  <c r="W75" s="1"/>
  <c r="V75"/>
  <c r="X75" s="1"/>
  <c r="V78"/>
  <c r="X78" s="1"/>
  <c r="V79"/>
  <c r="X79" s="1"/>
  <c r="V82"/>
  <c r="X82" s="1"/>
  <c r="Q83"/>
  <c r="W83" s="1"/>
  <c r="V83"/>
  <c r="X83" s="1"/>
  <c r="V15"/>
  <c r="X15" s="1"/>
  <c r="V17"/>
  <c r="X17" s="1"/>
  <c r="V19"/>
  <c r="X19" s="1"/>
  <c r="V21"/>
  <c r="X21" s="1"/>
  <c r="V23"/>
  <c r="X23" s="1"/>
  <c r="V25"/>
  <c r="X25" s="1"/>
  <c r="V27"/>
  <c r="X27" s="1"/>
  <c r="V29"/>
  <c r="X29" s="1"/>
  <c r="V31"/>
  <c r="X31" s="1"/>
  <c r="V33"/>
  <c r="X33" s="1"/>
  <c r="V35"/>
  <c r="X35" s="1"/>
  <c r="V37"/>
  <c r="X37" s="1"/>
  <c r="V39"/>
  <c r="X39" s="1"/>
  <c r="V41"/>
  <c r="X41" s="1"/>
  <c r="V43"/>
  <c r="X43" s="1"/>
  <c r="V45"/>
  <c r="X45" s="1"/>
  <c r="V47"/>
  <c r="X47" s="1"/>
  <c r="Q49"/>
  <c r="W49" s="1"/>
  <c r="Q51"/>
  <c r="W51" s="1"/>
  <c r="Q53"/>
  <c r="W53" s="1"/>
  <c r="Q55"/>
  <c r="W55" s="1"/>
  <c r="Q57"/>
  <c r="W57" s="1"/>
  <c r="Q59"/>
  <c r="W59" s="1"/>
  <c r="Q61"/>
  <c r="W61" s="1"/>
  <c r="Q63"/>
  <c r="W63" s="1"/>
  <c r="Q66"/>
  <c r="W66" s="1"/>
  <c r="Q68"/>
  <c r="W68" s="1"/>
  <c r="Q74"/>
  <c r="W74" s="1"/>
  <c r="Q76"/>
  <c r="W76" s="1"/>
  <c r="Q82"/>
  <c r="W82" s="1"/>
  <c r="Q84"/>
  <c r="W85" l="1"/>
  <c r="X85" s="1"/>
</calcChain>
</file>

<file path=xl/comments1.xml><?xml version="1.0" encoding="utf-8"?>
<comments xmlns="http://schemas.openxmlformats.org/spreadsheetml/2006/main">
  <authors>
    <author>Илья А. Некрасов</author>
  </authors>
  <commentList>
    <comment ref="X85" authorId="0">
      <text>
        <r>
          <rPr>
            <sz val="8"/>
            <color indexed="81"/>
            <rFont val="Tahoma"/>
            <family val="2"/>
            <charset val="204"/>
          </rPr>
          <t>Суммарный метраж кромки + коэффициент отходов = итог округляется до целого числа</t>
        </r>
      </text>
    </comment>
  </commentList>
</comments>
</file>

<file path=xl/sharedStrings.xml><?xml version="1.0" encoding="utf-8"?>
<sst xmlns="http://schemas.openxmlformats.org/spreadsheetml/2006/main" count="48" uniqueCount="43">
  <si>
    <t>Длина</t>
  </si>
  <si>
    <t>Ширина</t>
  </si>
  <si>
    <t>Детали</t>
  </si>
  <si>
    <t>S, кв.м.</t>
  </si>
  <si>
    <t>Кромка</t>
  </si>
  <si>
    <t>п/н</t>
  </si>
  <si>
    <t>Кол-во деталей</t>
  </si>
  <si>
    <t>ИТОГО:</t>
  </si>
  <si>
    <t>Дата</t>
  </si>
  <si>
    <t>Подпись</t>
  </si>
  <si>
    <t>*</t>
  </si>
  <si>
    <t>Примечание</t>
  </si>
  <si>
    <t>Толщина кромки</t>
  </si>
  <si>
    <t>Обозначение в таблице</t>
  </si>
  <si>
    <t>Пн-Пт</t>
  </si>
  <si>
    <t>0,4 мм</t>
  </si>
  <si>
    <t>Сб</t>
  </si>
  <si>
    <t>2 мм</t>
  </si>
  <si>
    <t>Вс</t>
  </si>
  <si>
    <t>Не задана</t>
  </si>
  <si>
    <t>Текстура материала</t>
  </si>
  <si>
    <t>Ориентация текстуры</t>
  </si>
  <si>
    <t>!</t>
  </si>
  <si>
    <t>Заказ №</t>
  </si>
  <si>
    <t>Часы отгрузки</t>
  </si>
  <si>
    <t>Срок выполнения работ</t>
  </si>
  <si>
    <t>рабочих дней (при наличии материала на складе)</t>
  </si>
  <si>
    <t>м.п.:</t>
  </si>
  <si>
    <r>
      <t>S, м</t>
    </r>
    <r>
      <rPr>
        <b/>
        <sz val="10"/>
        <rFont val="Calibri"/>
        <family val="2"/>
        <charset val="204"/>
      </rPr>
      <t>²</t>
    </r>
    <r>
      <rPr>
        <b/>
        <sz val="10"/>
        <rFont val="Arial Cyr"/>
        <charset val="204"/>
      </rPr>
      <t xml:space="preserve"> =</t>
    </r>
  </si>
  <si>
    <t>Кол-во кромки с коэфф.</t>
  </si>
  <si>
    <t>Расчет фактический</t>
  </si>
  <si>
    <t>Расчет с коэффициентом</t>
  </si>
  <si>
    <t>Нет отгрузки</t>
  </si>
  <si>
    <t>ПОГРЕШНОСТЬ В РАЗМЕРАХ ГОТОВЫХ ДЕТАЛЕЙ СОСТАВЛЯЕТ  + / - 1 мм</t>
  </si>
  <si>
    <t>Работа</t>
  </si>
  <si>
    <t>1 мм</t>
  </si>
  <si>
    <t>Дата заполнения</t>
  </si>
  <si>
    <t>Заказчик (Ф.И.О.)</t>
  </si>
  <si>
    <t>Телефон</t>
  </si>
  <si>
    <t>Материал (цвет)</t>
  </si>
  <si>
    <t>Кромка (цвет)</t>
  </si>
  <si>
    <t>РАЗМЕРЫ ДЕТАЛЕЙ В ТАБЛИЦЕ УКАЗЫВАЮТСЯ В ММ. С УЧЕТОМ ВЫЧЕТА ТОЛЩИНЫ КРОМКИ</t>
  </si>
  <si>
    <t>9:00-16.30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</si>
</sst>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0.0000"/>
    <numFmt numFmtId="166" formatCode="0.000"/>
    <numFmt numFmtId="167" formatCode="[$-F800]dddd\,\ mmmm\ dd\,\ yyyy"/>
  </numFmts>
  <fonts count="13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sz val="8"/>
      <color indexed="81"/>
      <name val="Tahoma"/>
      <family val="2"/>
      <charset val="204"/>
    </font>
    <font>
      <sz val="48"/>
      <name val="Bell MT"/>
      <family val="1"/>
    </font>
    <font>
      <b/>
      <sz val="10"/>
      <name val="Calibri"/>
      <family val="2"/>
      <charset val="204"/>
    </font>
    <font>
      <b/>
      <sz val="12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2" fontId="0" fillId="0" borderId="20" xfId="0" applyNumberFormat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2" fontId="0" fillId="0" borderId="5" xfId="0" applyNumberForma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 vertical="center"/>
      <protection hidden="1"/>
    </xf>
    <xf numFmtId="165" fontId="1" fillId="0" borderId="27" xfId="0" applyNumberFormat="1" applyFont="1" applyBorder="1" applyAlignment="1" applyProtection="1">
      <alignment horizontal="center" vertical="center"/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166" fontId="0" fillId="0" borderId="13" xfId="0" applyNumberFormat="1" applyBorder="1" applyAlignment="1" applyProtection="1">
      <alignment horizontal="center" vertical="center"/>
      <protection hidden="1"/>
    </xf>
    <xf numFmtId="166" fontId="0" fillId="0" borderId="23" xfId="0" applyNumberFormat="1" applyBorder="1" applyAlignment="1" applyProtection="1">
      <alignment horizontal="center" vertical="center"/>
      <protection hidden="1"/>
    </xf>
    <xf numFmtId="166" fontId="0" fillId="0" borderId="24" xfId="0" applyNumberFormat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hidden="1"/>
    </xf>
    <xf numFmtId="166" fontId="0" fillId="0" borderId="36" xfId="0" applyNumberFormat="1" applyBorder="1" applyAlignment="1" applyProtection="1">
      <alignment horizontal="center" vertical="center"/>
      <protection hidden="1"/>
    </xf>
    <xf numFmtId="166" fontId="0" fillId="0" borderId="37" xfId="0" applyNumberFormat="1" applyBorder="1" applyAlignment="1" applyProtection="1">
      <alignment horizontal="center" vertical="center"/>
      <protection hidden="1"/>
    </xf>
    <xf numFmtId="166" fontId="0" fillId="0" borderId="12" xfId="0" applyNumberFormat="1" applyBorder="1" applyAlignment="1" applyProtection="1">
      <alignment horizontal="center" vertical="center"/>
      <protection hidden="1"/>
    </xf>
    <xf numFmtId="166" fontId="0" fillId="0" borderId="11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45" xfId="0" applyFon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166" fontId="0" fillId="0" borderId="3" xfId="0" applyNumberForma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166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0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0" fontId="0" fillId="0" borderId="6" xfId="0" applyBorder="1" applyAlignment="1" applyProtection="1">
      <alignment vertical="center"/>
      <protection locked="0" hidden="1"/>
    </xf>
    <xf numFmtId="0" fontId="0" fillId="0" borderId="2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NumberFormat="1" applyBorder="1" applyAlignment="1" applyProtection="1">
      <alignment vertical="center"/>
      <protection locked="0"/>
    </xf>
    <xf numFmtId="0" fontId="0" fillId="0" borderId="13" xfId="0" applyNumberFormat="1" applyBorder="1" applyAlignment="1" applyProtection="1">
      <alignment vertical="center"/>
      <protection locked="0"/>
    </xf>
    <xf numFmtId="0" fontId="0" fillId="0" borderId="11" xfId="0" applyNumberFormat="1" applyBorder="1" applyAlignment="1" applyProtection="1">
      <alignment vertical="center"/>
      <protection locked="0"/>
    </xf>
    <xf numFmtId="0" fontId="0" fillId="0" borderId="15" xfId="0" applyNumberFormat="1" applyBorder="1" applyAlignment="1" applyProtection="1">
      <alignment vertical="center"/>
      <protection locked="0"/>
    </xf>
    <xf numFmtId="0" fontId="0" fillId="0" borderId="14" xfId="0" applyNumberFormat="1" applyBorder="1" applyAlignment="1" applyProtection="1">
      <alignment vertical="center"/>
      <protection locked="0"/>
    </xf>
    <xf numFmtId="0" fontId="0" fillId="0" borderId="16" xfId="0" applyNumberFormat="1" applyBorder="1" applyAlignment="1" applyProtection="1">
      <alignment vertical="center"/>
      <protection locked="0"/>
    </xf>
    <xf numFmtId="0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 hidden="1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2" fillId="0" borderId="47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14" fontId="1" fillId="0" borderId="0" xfId="0" applyNumberFormat="1" applyFont="1" applyBorder="1" applyAlignment="1" applyProtection="1">
      <alignment horizontal="center" vertical="center"/>
      <protection locked="0"/>
    </xf>
    <xf numFmtId="167" fontId="1" fillId="0" borderId="0" xfId="0" applyNumberFormat="1" applyFont="1" applyAlignment="1">
      <alignment horizontal="center"/>
    </xf>
    <xf numFmtId="0" fontId="0" fillId="0" borderId="28" xfId="0" applyBorder="1" applyAlignment="1" applyProtection="1">
      <alignment horizontal="center" vertical="center"/>
      <protection hidden="1"/>
    </xf>
    <xf numFmtId="166" fontId="1" fillId="0" borderId="49" xfId="0" applyNumberFormat="1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14" fontId="1" fillId="0" borderId="23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5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2:Y105"/>
  <sheetViews>
    <sheetView tabSelected="1" topLeftCell="A52" workbookViewId="0">
      <selection activeCell="F97" sqref="F97"/>
    </sheetView>
  </sheetViews>
  <sheetFormatPr defaultRowHeight="12.75"/>
  <cols>
    <col min="2" max="2" width="3.5703125" style="1" bestFit="1" customWidth="1"/>
    <col min="3" max="3" width="9.7109375" style="1" customWidth="1"/>
    <col min="4" max="6" width="11.140625" style="1" customWidth="1"/>
    <col min="7" max="7" width="9.7109375" style="2" hidden="1" customWidth="1"/>
    <col min="8" max="8" width="9.7109375" customWidth="1"/>
    <col min="9" max="12" width="9.7109375" style="1" customWidth="1"/>
    <col min="13" max="17" width="9.7109375" style="1" hidden="1" customWidth="1"/>
    <col min="18" max="21" width="9.7109375" hidden="1" customWidth="1"/>
    <col min="22" max="23" width="9.7109375" style="2" hidden="1" customWidth="1"/>
    <col min="24" max="24" width="9.7109375" customWidth="1"/>
    <col min="25" max="25" width="9.140625" style="22"/>
  </cols>
  <sheetData>
    <row r="2" spans="2:25" ht="13.5" thickBot="1">
      <c r="B2" s="148" t="s">
        <v>23</v>
      </c>
      <c r="C2" s="148"/>
      <c r="D2" s="148"/>
      <c r="E2" s="148"/>
      <c r="F2" s="148"/>
      <c r="G2" s="148"/>
      <c r="H2" s="148"/>
      <c r="I2" s="20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2:25">
      <c r="B3" s="7"/>
      <c r="C3" s="7"/>
      <c r="D3" s="7"/>
      <c r="E3" s="7"/>
      <c r="F3" s="7"/>
      <c r="G3" s="7"/>
      <c r="H3" s="7"/>
      <c r="I3" s="7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5" ht="13.5" thickBot="1">
      <c r="B4" s="149" t="s">
        <v>41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spans="2:2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6" spans="2:25">
      <c r="B6" s="99"/>
      <c r="C6" s="99" t="s">
        <v>36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2:25">
      <c r="B7" s="99"/>
      <c r="C7" s="99" t="s">
        <v>37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2:25">
      <c r="B8" s="99"/>
      <c r="C8" s="99" t="s">
        <v>38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2:25">
      <c r="B9" s="99"/>
      <c r="C9" s="99" t="s">
        <v>39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2:25">
      <c r="B10" s="99"/>
      <c r="C10" s="99" t="s">
        <v>40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2:25" ht="13.5" thickBot="1"/>
    <row r="12" spans="2:25" ht="12.75" customHeight="1">
      <c r="B12" s="140" t="s">
        <v>5</v>
      </c>
      <c r="C12" s="145" t="s">
        <v>2</v>
      </c>
      <c r="D12" s="146"/>
      <c r="E12" s="146"/>
      <c r="F12" s="146"/>
      <c r="G12" s="146"/>
      <c r="H12" s="147"/>
      <c r="I12" s="145" t="s">
        <v>4</v>
      </c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32"/>
    </row>
    <row r="13" spans="2:25" ht="39" thickBot="1">
      <c r="B13" s="141"/>
      <c r="C13" s="54" t="s">
        <v>0</v>
      </c>
      <c r="D13" s="55" t="s">
        <v>1</v>
      </c>
      <c r="E13" s="56" t="s">
        <v>6</v>
      </c>
      <c r="F13" s="57" t="s">
        <v>21</v>
      </c>
      <c r="G13" s="13"/>
      <c r="H13" s="14" t="s">
        <v>3</v>
      </c>
      <c r="I13" s="34" t="s">
        <v>0</v>
      </c>
      <c r="J13" s="12" t="s">
        <v>0</v>
      </c>
      <c r="K13" s="12" t="s">
        <v>1</v>
      </c>
      <c r="L13" s="12" t="s">
        <v>1</v>
      </c>
      <c r="M13" s="105" t="s">
        <v>30</v>
      </c>
      <c r="N13" s="106"/>
      <c r="O13" s="106"/>
      <c r="P13" s="106"/>
      <c r="Q13" s="107"/>
      <c r="R13" s="105" t="s">
        <v>31</v>
      </c>
      <c r="S13" s="106"/>
      <c r="T13" s="106"/>
      <c r="U13" s="106"/>
      <c r="V13" s="107"/>
      <c r="W13" s="35" t="s">
        <v>34</v>
      </c>
      <c r="X13" s="11" t="s">
        <v>29</v>
      </c>
      <c r="Y13" s="32"/>
    </row>
    <row r="14" spans="2:25" ht="12.75" customHeight="1">
      <c r="B14" s="49">
        <v>1</v>
      </c>
      <c r="C14" s="82"/>
      <c r="D14" s="71"/>
      <c r="E14" s="71"/>
      <c r="F14" s="83"/>
      <c r="G14" s="59"/>
      <c r="H14" s="36"/>
      <c r="I14" s="82"/>
      <c r="J14" s="71"/>
      <c r="K14" s="71"/>
      <c r="L14" s="71"/>
      <c r="M14" s="39">
        <f>IF(I14="",0,(((C14)/1000)*E14))</f>
        <v>0</v>
      </c>
      <c r="N14" s="39">
        <f>IF(J14="",0,(((C14)/1000)*E14))</f>
        <v>0</v>
      </c>
      <c r="O14" s="39">
        <f>IF(K14="",0,(((D14)/1000)*E14))</f>
        <v>0</v>
      </c>
      <c r="P14" s="39">
        <f>IF(L14="",0,(((D14)/1000)*E14))</f>
        <v>0</v>
      </c>
      <c r="Q14" s="39">
        <f>SUM(M14:P14)</f>
        <v>0</v>
      </c>
      <c r="R14" s="46">
        <f>IF(I14="",0,(((C14+70)/1000)*E14))</f>
        <v>0</v>
      </c>
      <c r="S14" s="39">
        <f>IF(J14="",0,(((C14+70)/1000)*E14))</f>
        <v>0</v>
      </c>
      <c r="T14" s="39">
        <f>IF(K14="",0,(((D14+70)/1000)*E14))</f>
        <v>0</v>
      </c>
      <c r="U14" s="39">
        <f>IF(L14="",0,(((D14+70)/1000)*E14))</f>
        <v>0</v>
      </c>
      <c r="V14" s="39">
        <f>U14+T14+S14+R14</f>
        <v>0</v>
      </c>
      <c r="W14" s="44" t="str">
        <f>IF(Q14=0,"",Q14)</f>
        <v/>
      </c>
      <c r="X14" s="96" t="str">
        <f>IF(V14=0,"",V14)</f>
        <v/>
      </c>
      <c r="Y14" s="32"/>
    </row>
    <row r="15" spans="2:25" ht="13.5" customHeight="1">
      <c r="B15" s="50">
        <v>2</v>
      </c>
      <c r="C15" s="64"/>
      <c r="D15" s="65"/>
      <c r="E15" s="65"/>
      <c r="F15" s="66"/>
      <c r="G15" s="60"/>
      <c r="H15" s="23"/>
      <c r="I15" s="87"/>
      <c r="J15" s="72"/>
      <c r="K15" s="72"/>
      <c r="L15" s="72"/>
      <c r="M15" s="38">
        <f t="shared" ref="M15:M78" si="0">IF(I15="",0,(((C15)/1000)*E15))</f>
        <v>0</v>
      </c>
      <c r="N15" s="38">
        <f t="shared" ref="N15:N78" si="1">IF(J15="",0,(((C15)/1000)*E15))</f>
        <v>0</v>
      </c>
      <c r="O15" s="38">
        <f t="shared" ref="O15:O78" si="2">IF(K15="",0,(((D15)/1000)*E15))</f>
        <v>0</v>
      </c>
      <c r="P15" s="38">
        <f t="shared" ref="P15:P78" si="3">IF(L15="",0,(((D15)/1000)*E15))</f>
        <v>0</v>
      </c>
      <c r="Q15" s="38">
        <f t="shared" ref="Q15:Q78" si="4">SUM(M15:P15)</f>
        <v>0</v>
      </c>
      <c r="R15" s="47">
        <f t="shared" ref="R15:R78" si="5">IF(I15="",0,(((C15+70)/1000)*E15))</f>
        <v>0</v>
      </c>
      <c r="S15" s="38">
        <f t="shared" ref="S15:S78" si="6">IF(J15="",0,(((C15+70)/1000)*E15))</f>
        <v>0</v>
      </c>
      <c r="T15" s="38">
        <f t="shared" ref="T15:T78" si="7">IF(K15="",0,(((D15+70)/1000)*E15))</f>
        <v>0</v>
      </c>
      <c r="U15" s="38">
        <f t="shared" ref="U15:U78" si="8">IF(L15="",0,(((D15+70)/1000)*E15))</f>
        <v>0</v>
      </c>
      <c r="V15" s="38">
        <f t="shared" ref="V15:V78" si="9">U15+T15+S15+R15</f>
        <v>0</v>
      </c>
      <c r="W15" s="41" t="str">
        <f t="shared" ref="W15:W78" si="10">IF(Q15=0,"",Q15)</f>
        <v/>
      </c>
      <c r="X15" s="62" t="str">
        <f t="shared" ref="X15:X78" si="11">IF(V15=0,"",V15)</f>
        <v/>
      </c>
      <c r="Y15" s="32"/>
    </row>
    <row r="16" spans="2:25">
      <c r="B16" s="50">
        <v>3</v>
      </c>
      <c r="C16" s="64"/>
      <c r="D16" s="65"/>
      <c r="E16" s="65"/>
      <c r="F16" s="66"/>
      <c r="G16" s="60">
        <f>C16*D16*E16/1000000</f>
        <v>0</v>
      </c>
      <c r="H16" s="23" t="str">
        <f t="shared" ref="H16:H77" si="12">IF(G16=0,"",G16)</f>
        <v/>
      </c>
      <c r="I16" s="87"/>
      <c r="J16" s="72"/>
      <c r="K16" s="72"/>
      <c r="L16" s="72"/>
      <c r="M16" s="38">
        <f t="shared" si="0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38">
        <f t="shared" si="4"/>
        <v>0</v>
      </c>
      <c r="R16" s="47">
        <f t="shared" si="5"/>
        <v>0</v>
      </c>
      <c r="S16" s="38">
        <f t="shared" si="6"/>
        <v>0</v>
      </c>
      <c r="T16" s="38">
        <f t="shared" si="7"/>
        <v>0</v>
      </c>
      <c r="U16" s="38">
        <f t="shared" si="8"/>
        <v>0</v>
      </c>
      <c r="V16" s="38">
        <f t="shared" si="9"/>
        <v>0</v>
      </c>
      <c r="W16" s="41" t="str">
        <f t="shared" si="10"/>
        <v/>
      </c>
      <c r="X16" s="62" t="str">
        <f t="shared" si="11"/>
        <v/>
      </c>
      <c r="Y16" s="32"/>
    </row>
    <row r="17" spans="2:25">
      <c r="B17" s="51">
        <v>4</v>
      </c>
      <c r="C17" s="64"/>
      <c r="D17" s="65"/>
      <c r="E17" s="65"/>
      <c r="F17" s="66"/>
      <c r="G17" s="59">
        <f>C17*D17*E17/1000000</f>
        <v>0</v>
      </c>
      <c r="H17" s="23" t="str">
        <f t="shared" si="12"/>
        <v/>
      </c>
      <c r="I17" s="87"/>
      <c r="J17" s="72"/>
      <c r="K17" s="72"/>
      <c r="L17" s="72"/>
      <c r="M17" s="38">
        <f t="shared" si="0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38">
        <f t="shared" si="4"/>
        <v>0</v>
      </c>
      <c r="R17" s="46">
        <f t="shared" si="5"/>
        <v>0</v>
      </c>
      <c r="S17" s="39">
        <f t="shared" si="6"/>
        <v>0</v>
      </c>
      <c r="T17" s="39">
        <f t="shared" si="7"/>
        <v>0</v>
      </c>
      <c r="U17" s="39">
        <f t="shared" si="8"/>
        <v>0</v>
      </c>
      <c r="V17" s="39">
        <f t="shared" si="9"/>
        <v>0</v>
      </c>
      <c r="W17" s="40" t="str">
        <f t="shared" si="10"/>
        <v/>
      </c>
      <c r="X17" s="98" t="str">
        <f t="shared" si="11"/>
        <v/>
      </c>
      <c r="Y17" s="32"/>
    </row>
    <row r="18" spans="2:25">
      <c r="B18" s="52">
        <v>5</v>
      </c>
      <c r="C18" s="64"/>
      <c r="D18" s="65"/>
      <c r="E18" s="65"/>
      <c r="F18" s="66"/>
      <c r="G18" s="60">
        <f>C18*D18*E18/1000000</f>
        <v>0</v>
      </c>
      <c r="H18" s="23" t="str">
        <f t="shared" si="12"/>
        <v/>
      </c>
      <c r="I18" s="87"/>
      <c r="J18" s="72"/>
      <c r="K18" s="72"/>
      <c r="L18" s="72"/>
      <c r="M18" s="38">
        <f t="shared" si="0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38">
        <f t="shared" si="4"/>
        <v>0</v>
      </c>
      <c r="R18" s="47">
        <f t="shared" si="5"/>
        <v>0</v>
      </c>
      <c r="S18" s="38">
        <f t="shared" si="6"/>
        <v>0</v>
      </c>
      <c r="T18" s="38">
        <f t="shared" si="7"/>
        <v>0</v>
      </c>
      <c r="U18" s="38">
        <f t="shared" si="8"/>
        <v>0</v>
      </c>
      <c r="V18" s="38">
        <f t="shared" si="9"/>
        <v>0</v>
      </c>
      <c r="W18" s="41" t="str">
        <f t="shared" si="10"/>
        <v/>
      </c>
      <c r="X18" s="62" t="str">
        <f t="shared" si="11"/>
        <v/>
      </c>
      <c r="Y18" s="32"/>
    </row>
    <row r="19" spans="2:25">
      <c r="B19" s="52">
        <v>6</v>
      </c>
      <c r="C19" s="64"/>
      <c r="D19" s="65"/>
      <c r="E19" s="65"/>
      <c r="F19" s="66"/>
      <c r="G19" s="59">
        <f t="shared" ref="G19:G82" si="13">C19*D19*E19/1000000</f>
        <v>0</v>
      </c>
      <c r="H19" s="24" t="str">
        <f t="shared" si="12"/>
        <v/>
      </c>
      <c r="I19" s="87"/>
      <c r="J19" s="72"/>
      <c r="K19" s="72"/>
      <c r="L19" s="72"/>
      <c r="M19" s="38">
        <f t="shared" si="0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38">
        <f t="shared" si="4"/>
        <v>0</v>
      </c>
      <c r="R19" s="46">
        <f t="shared" si="5"/>
        <v>0</v>
      </c>
      <c r="S19" s="39">
        <f t="shared" si="6"/>
        <v>0</v>
      </c>
      <c r="T19" s="39">
        <f t="shared" si="7"/>
        <v>0</v>
      </c>
      <c r="U19" s="39">
        <f t="shared" si="8"/>
        <v>0</v>
      </c>
      <c r="V19" s="39">
        <f t="shared" si="9"/>
        <v>0</v>
      </c>
      <c r="W19" s="40" t="str">
        <f t="shared" si="10"/>
        <v/>
      </c>
      <c r="X19" s="98" t="str">
        <f t="shared" si="11"/>
        <v/>
      </c>
      <c r="Y19" s="32"/>
    </row>
    <row r="20" spans="2:25">
      <c r="B20" s="52">
        <v>7</v>
      </c>
      <c r="C20" s="64"/>
      <c r="D20" s="65"/>
      <c r="E20" s="65"/>
      <c r="F20" s="66"/>
      <c r="G20" s="60">
        <f t="shared" si="13"/>
        <v>0</v>
      </c>
      <c r="H20" s="23" t="str">
        <f t="shared" si="12"/>
        <v/>
      </c>
      <c r="I20" s="87"/>
      <c r="J20" s="72"/>
      <c r="K20" s="72"/>
      <c r="L20" s="72"/>
      <c r="M20" s="38">
        <f t="shared" si="0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38">
        <f t="shared" si="4"/>
        <v>0</v>
      </c>
      <c r="R20" s="47">
        <f t="shared" si="5"/>
        <v>0</v>
      </c>
      <c r="S20" s="38">
        <f t="shared" si="6"/>
        <v>0</v>
      </c>
      <c r="T20" s="38">
        <f t="shared" si="7"/>
        <v>0</v>
      </c>
      <c r="U20" s="38">
        <f t="shared" si="8"/>
        <v>0</v>
      </c>
      <c r="V20" s="38">
        <f t="shared" si="9"/>
        <v>0</v>
      </c>
      <c r="W20" s="41" t="str">
        <f t="shared" si="10"/>
        <v/>
      </c>
      <c r="X20" s="62" t="str">
        <f t="shared" si="11"/>
        <v/>
      </c>
      <c r="Y20" s="32"/>
    </row>
    <row r="21" spans="2:25">
      <c r="B21" s="52">
        <v>8</v>
      </c>
      <c r="C21" s="64"/>
      <c r="D21" s="65"/>
      <c r="E21" s="65"/>
      <c r="F21" s="66"/>
      <c r="G21" s="60">
        <f t="shared" si="13"/>
        <v>0</v>
      </c>
      <c r="H21" s="23" t="str">
        <f t="shared" si="12"/>
        <v/>
      </c>
      <c r="I21" s="73"/>
      <c r="J21" s="65"/>
      <c r="K21" s="65"/>
      <c r="L21" s="65"/>
      <c r="M21" s="38">
        <f t="shared" si="0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38">
        <f t="shared" si="4"/>
        <v>0</v>
      </c>
      <c r="R21" s="47">
        <f t="shared" si="5"/>
        <v>0</v>
      </c>
      <c r="S21" s="38">
        <f t="shared" si="6"/>
        <v>0</v>
      </c>
      <c r="T21" s="38">
        <f t="shared" si="7"/>
        <v>0</v>
      </c>
      <c r="U21" s="38">
        <f t="shared" si="8"/>
        <v>0</v>
      </c>
      <c r="V21" s="38">
        <f t="shared" si="9"/>
        <v>0</v>
      </c>
      <c r="W21" s="41" t="str">
        <f t="shared" si="10"/>
        <v/>
      </c>
      <c r="X21" s="62" t="str">
        <f t="shared" si="11"/>
        <v/>
      </c>
      <c r="Y21" s="32"/>
    </row>
    <row r="22" spans="2:25">
      <c r="B22" s="50">
        <v>9</v>
      </c>
      <c r="C22" s="64"/>
      <c r="D22" s="65"/>
      <c r="E22" s="65"/>
      <c r="F22" s="66"/>
      <c r="G22" s="59">
        <f t="shared" si="13"/>
        <v>0</v>
      </c>
      <c r="H22" s="24" t="str">
        <f t="shared" si="12"/>
        <v/>
      </c>
      <c r="I22" s="73"/>
      <c r="J22" s="65"/>
      <c r="K22" s="65"/>
      <c r="L22" s="65"/>
      <c r="M22" s="38">
        <f t="shared" si="0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38">
        <f t="shared" si="4"/>
        <v>0</v>
      </c>
      <c r="R22" s="46">
        <f t="shared" si="5"/>
        <v>0</v>
      </c>
      <c r="S22" s="39">
        <f t="shared" si="6"/>
        <v>0</v>
      </c>
      <c r="T22" s="39">
        <f t="shared" si="7"/>
        <v>0</v>
      </c>
      <c r="U22" s="39">
        <f t="shared" si="8"/>
        <v>0</v>
      </c>
      <c r="V22" s="39">
        <f t="shared" si="9"/>
        <v>0</v>
      </c>
      <c r="W22" s="40" t="str">
        <f t="shared" si="10"/>
        <v/>
      </c>
      <c r="X22" s="98" t="str">
        <f t="shared" si="11"/>
        <v/>
      </c>
      <c r="Y22" s="33"/>
    </row>
    <row r="23" spans="2:25">
      <c r="B23" s="52">
        <v>10</v>
      </c>
      <c r="C23" s="64"/>
      <c r="D23" s="65"/>
      <c r="E23" s="65"/>
      <c r="F23" s="66"/>
      <c r="G23" s="59">
        <f t="shared" si="13"/>
        <v>0</v>
      </c>
      <c r="H23" s="23" t="str">
        <f t="shared" si="12"/>
        <v/>
      </c>
      <c r="I23" s="73"/>
      <c r="J23" s="65"/>
      <c r="K23" s="65"/>
      <c r="L23" s="65"/>
      <c r="M23" s="38">
        <f t="shared" si="0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38">
        <f t="shared" si="4"/>
        <v>0</v>
      </c>
      <c r="R23" s="47">
        <f t="shared" si="5"/>
        <v>0</v>
      </c>
      <c r="S23" s="38">
        <f t="shared" si="6"/>
        <v>0</v>
      </c>
      <c r="T23" s="38">
        <f t="shared" si="7"/>
        <v>0</v>
      </c>
      <c r="U23" s="38">
        <f t="shared" si="8"/>
        <v>0</v>
      </c>
      <c r="V23" s="38">
        <f t="shared" si="9"/>
        <v>0</v>
      </c>
      <c r="W23" s="41" t="str">
        <f t="shared" si="10"/>
        <v/>
      </c>
      <c r="X23" s="62" t="str">
        <f t="shared" si="11"/>
        <v/>
      </c>
      <c r="Y23" s="33"/>
    </row>
    <row r="24" spans="2:25">
      <c r="B24" s="52">
        <v>11</v>
      </c>
      <c r="C24" s="64"/>
      <c r="D24" s="65"/>
      <c r="E24" s="65"/>
      <c r="F24" s="66"/>
      <c r="G24" s="60">
        <f t="shared" si="13"/>
        <v>0</v>
      </c>
      <c r="H24" s="23" t="str">
        <f t="shared" si="12"/>
        <v/>
      </c>
      <c r="I24" s="73"/>
      <c r="J24" s="65"/>
      <c r="K24" s="65"/>
      <c r="L24" s="65"/>
      <c r="M24" s="38">
        <f t="shared" si="0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38">
        <f t="shared" si="4"/>
        <v>0</v>
      </c>
      <c r="R24" s="47">
        <f t="shared" si="5"/>
        <v>0</v>
      </c>
      <c r="S24" s="38">
        <f t="shared" si="6"/>
        <v>0</v>
      </c>
      <c r="T24" s="38">
        <f t="shared" si="7"/>
        <v>0</v>
      </c>
      <c r="U24" s="38">
        <f t="shared" si="8"/>
        <v>0</v>
      </c>
      <c r="V24" s="38">
        <f t="shared" si="9"/>
        <v>0</v>
      </c>
      <c r="W24" s="41" t="str">
        <f t="shared" si="10"/>
        <v/>
      </c>
      <c r="X24" s="62" t="str">
        <f t="shared" si="11"/>
        <v/>
      </c>
      <c r="Y24" s="33"/>
    </row>
    <row r="25" spans="2:25">
      <c r="B25" s="52">
        <v>12</v>
      </c>
      <c r="C25" s="64"/>
      <c r="D25" s="65"/>
      <c r="E25" s="65"/>
      <c r="F25" s="66"/>
      <c r="G25" s="60">
        <f t="shared" si="13"/>
        <v>0</v>
      </c>
      <c r="H25" s="23" t="str">
        <f t="shared" si="12"/>
        <v/>
      </c>
      <c r="I25" s="73"/>
      <c r="J25" s="65"/>
      <c r="K25" s="65"/>
      <c r="L25" s="65"/>
      <c r="M25" s="38">
        <f t="shared" si="0"/>
        <v>0</v>
      </c>
      <c r="N25" s="38">
        <f t="shared" si="1"/>
        <v>0</v>
      </c>
      <c r="O25" s="38">
        <f t="shared" si="2"/>
        <v>0</v>
      </c>
      <c r="P25" s="38">
        <f t="shared" si="3"/>
        <v>0</v>
      </c>
      <c r="Q25" s="38">
        <f t="shared" si="4"/>
        <v>0</v>
      </c>
      <c r="R25" s="47">
        <f t="shared" si="5"/>
        <v>0</v>
      </c>
      <c r="S25" s="38">
        <f t="shared" si="6"/>
        <v>0</v>
      </c>
      <c r="T25" s="38">
        <f t="shared" si="7"/>
        <v>0</v>
      </c>
      <c r="U25" s="38">
        <f t="shared" si="8"/>
        <v>0</v>
      </c>
      <c r="V25" s="38">
        <f t="shared" si="9"/>
        <v>0</v>
      </c>
      <c r="W25" s="41" t="str">
        <f t="shared" si="10"/>
        <v/>
      </c>
      <c r="X25" s="62" t="str">
        <f t="shared" si="11"/>
        <v/>
      </c>
      <c r="Y25" s="33"/>
    </row>
    <row r="26" spans="2:25">
      <c r="B26" s="52">
        <v>13</v>
      </c>
      <c r="C26" s="64"/>
      <c r="D26" s="65"/>
      <c r="E26" s="65"/>
      <c r="F26" s="66"/>
      <c r="G26" s="60">
        <f t="shared" si="13"/>
        <v>0</v>
      </c>
      <c r="H26" s="23" t="str">
        <f t="shared" si="12"/>
        <v/>
      </c>
      <c r="I26" s="73"/>
      <c r="J26" s="65"/>
      <c r="K26" s="65"/>
      <c r="L26" s="65"/>
      <c r="M26" s="38">
        <f t="shared" si="0"/>
        <v>0</v>
      </c>
      <c r="N26" s="38">
        <f t="shared" si="1"/>
        <v>0</v>
      </c>
      <c r="O26" s="38">
        <f t="shared" si="2"/>
        <v>0</v>
      </c>
      <c r="P26" s="38">
        <f t="shared" si="3"/>
        <v>0</v>
      </c>
      <c r="Q26" s="38">
        <f t="shared" si="4"/>
        <v>0</v>
      </c>
      <c r="R26" s="47">
        <f t="shared" si="5"/>
        <v>0</v>
      </c>
      <c r="S26" s="38">
        <f t="shared" si="6"/>
        <v>0</v>
      </c>
      <c r="T26" s="38">
        <f t="shared" si="7"/>
        <v>0</v>
      </c>
      <c r="U26" s="38">
        <f t="shared" si="8"/>
        <v>0</v>
      </c>
      <c r="V26" s="38">
        <f t="shared" si="9"/>
        <v>0</v>
      </c>
      <c r="W26" s="41" t="str">
        <f t="shared" si="10"/>
        <v/>
      </c>
      <c r="X26" s="62" t="str">
        <f t="shared" si="11"/>
        <v/>
      </c>
      <c r="Y26" s="33"/>
    </row>
    <row r="27" spans="2:25">
      <c r="B27" s="52">
        <v>14</v>
      </c>
      <c r="C27" s="64"/>
      <c r="D27" s="65"/>
      <c r="E27" s="65"/>
      <c r="F27" s="84"/>
      <c r="G27" s="60">
        <f t="shared" si="13"/>
        <v>0</v>
      </c>
      <c r="H27" s="23" t="str">
        <f t="shared" si="12"/>
        <v/>
      </c>
      <c r="I27" s="73"/>
      <c r="J27" s="65"/>
      <c r="K27" s="65"/>
      <c r="L27" s="65"/>
      <c r="M27" s="38">
        <f t="shared" si="0"/>
        <v>0</v>
      </c>
      <c r="N27" s="38">
        <f t="shared" si="1"/>
        <v>0</v>
      </c>
      <c r="O27" s="38">
        <f t="shared" si="2"/>
        <v>0</v>
      </c>
      <c r="P27" s="38">
        <f t="shared" si="3"/>
        <v>0</v>
      </c>
      <c r="Q27" s="38">
        <f t="shared" si="4"/>
        <v>0</v>
      </c>
      <c r="R27" s="47">
        <f t="shared" si="5"/>
        <v>0</v>
      </c>
      <c r="S27" s="38">
        <f t="shared" si="6"/>
        <v>0</v>
      </c>
      <c r="T27" s="38">
        <f t="shared" si="7"/>
        <v>0</v>
      </c>
      <c r="U27" s="38">
        <f t="shared" si="8"/>
        <v>0</v>
      </c>
      <c r="V27" s="38">
        <f t="shared" si="9"/>
        <v>0</v>
      </c>
      <c r="W27" s="41" t="str">
        <f t="shared" si="10"/>
        <v/>
      </c>
      <c r="X27" s="62" t="str">
        <f t="shared" si="11"/>
        <v/>
      </c>
      <c r="Y27" s="33"/>
    </row>
    <row r="28" spans="2:25">
      <c r="B28" s="52">
        <v>15</v>
      </c>
      <c r="C28" s="85"/>
      <c r="D28" s="86"/>
      <c r="E28" s="86"/>
      <c r="F28" s="84"/>
      <c r="G28" s="60">
        <f t="shared" si="13"/>
        <v>0</v>
      </c>
      <c r="H28" s="23" t="str">
        <f t="shared" si="12"/>
        <v/>
      </c>
      <c r="I28" s="74"/>
      <c r="J28" s="75"/>
      <c r="K28" s="75"/>
      <c r="L28" s="75"/>
      <c r="M28" s="38">
        <f t="shared" si="0"/>
        <v>0</v>
      </c>
      <c r="N28" s="38">
        <f t="shared" si="1"/>
        <v>0</v>
      </c>
      <c r="O28" s="38">
        <f t="shared" si="2"/>
        <v>0</v>
      </c>
      <c r="P28" s="38">
        <f t="shared" si="3"/>
        <v>0</v>
      </c>
      <c r="Q28" s="38">
        <f t="shared" si="4"/>
        <v>0</v>
      </c>
      <c r="R28" s="38">
        <f t="shared" si="5"/>
        <v>0</v>
      </c>
      <c r="S28" s="38">
        <f t="shared" si="6"/>
        <v>0</v>
      </c>
      <c r="T28" s="38">
        <f t="shared" si="7"/>
        <v>0</v>
      </c>
      <c r="U28" s="38">
        <f t="shared" si="8"/>
        <v>0</v>
      </c>
      <c r="V28" s="38">
        <f t="shared" si="9"/>
        <v>0</v>
      </c>
      <c r="W28" s="41" t="str">
        <f t="shared" si="10"/>
        <v/>
      </c>
      <c r="X28" s="62" t="str">
        <f t="shared" si="11"/>
        <v/>
      </c>
      <c r="Y28" s="33"/>
    </row>
    <row r="29" spans="2:25">
      <c r="B29" s="52">
        <v>16</v>
      </c>
      <c r="C29" s="85"/>
      <c r="D29" s="86"/>
      <c r="E29" s="86"/>
      <c r="F29" s="84"/>
      <c r="G29" s="60">
        <f t="shared" si="13"/>
        <v>0</v>
      </c>
      <c r="H29" s="23" t="str">
        <f t="shared" si="12"/>
        <v/>
      </c>
      <c r="I29" s="76"/>
      <c r="J29" s="67"/>
      <c r="K29" s="67"/>
      <c r="L29" s="67"/>
      <c r="M29" s="38">
        <f t="shared" si="0"/>
        <v>0</v>
      </c>
      <c r="N29" s="38">
        <f t="shared" si="1"/>
        <v>0</v>
      </c>
      <c r="O29" s="38">
        <f t="shared" si="2"/>
        <v>0</v>
      </c>
      <c r="P29" s="38">
        <f t="shared" si="3"/>
        <v>0</v>
      </c>
      <c r="Q29" s="38">
        <f t="shared" si="4"/>
        <v>0</v>
      </c>
      <c r="R29" s="38">
        <f t="shared" si="5"/>
        <v>0</v>
      </c>
      <c r="S29" s="38">
        <f t="shared" si="6"/>
        <v>0</v>
      </c>
      <c r="T29" s="38">
        <f t="shared" si="7"/>
        <v>0</v>
      </c>
      <c r="U29" s="38">
        <f t="shared" si="8"/>
        <v>0</v>
      </c>
      <c r="V29" s="38">
        <f t="shared" si="9"/>
        <v>0</v>
      </c>
      <c r="W29" s="41" t="str">
        <f t="shared" si="10"/>
        <v/>
      </c>
      <c r="X29" s="62" t="str">
        <f t="shared" si="11"/>
        <v/>
      </c>
      <c r="Y29" s="33"/>
    </row>
    <row r="30" spans="2:25">
      <c r="B30" s="50">
        <v>17</v>
      </c>
      <c r="C30" s="85"/>
      <c r="D30" s="86"/>
      <c r="E30" s="86"/>
      <c r="F30" s="84"/>
      <c r="G30" s="60">
        <f t="shared" si="13"/>
        <v>0</v>
      </c>
      <c r="H30" s="23" t="str">
        <f t="shared" si="12"/>
        <v/>
      </c>
      <c r="I30" s="76"/>
      <c r="J30" s="67"/>
      <c r="K30" s="67"/>
      <c r="L30" s="67"/>
      <c r="M30" s="38">
        <f t="shared" si="0"/>
        <v>0</v>
      </c>
      <c r="N30" s="38">
        <f t="shared" si="1"/>
        <v>0</v>
      </c>
      <c r="O30" s="38">
        <f t="shared" si="2"/>
        <v>0</v>
      </c>
      <c r="P30" s="38">
        <f t="shared" si="3"/>
        <v>0</v>
      </c>
      <c r="Q30" s="38">
        <f t="shared" si="4"/>
        <v>0</v>
      </c>
      <c r="R30" s="38">
        <f t="shared" si="5"/>
        <v>0</v>
      </c>
      <c r="S30" s="38">
        <f t="shared" si="6"/>
        <v>0</v>
      </c>
      <c r="T30" s="38">
        <f t="shared" si="7"/>
        <v>0</v>
      </c>
      <c r="U30" s="38">
        <f t="shared" si="8"/>
        <v>0</v>
      </c>
      <c r="V30" s="38">
        <f t="shared" si="9"/>
        <v>0</v>
      </c>
      <c r="W30" s="41" t="str">
        <f t="shared" si="10"/>
        <v/>
      </c>
      <c r="X30" s="62" t="str">
        <f t="shared" si="11"/>
        <v/>
      </c>
      <c r="Y30" s="33"/>
    </row>
    <row r="31" spans="2:25">
      <c r="B31" s="52">
        <v>18</v>
      </c>
      <c r="C31" s="85"/>
      <c r="D31" s="86"/>
      <c r="E31" s="86"/>
      <c r="F31" s="84"/>
      <c r="G31" s="60">
        <f t="shared" si="13"/>
        <v>0</v>
      </c>
      <c r="H31" s="23" t="str">
        <f t="shared" si="12"/>
        <v/>
      </c>
      <c r="I31" s="76"/>
      <c r="J31" s="67"/>
      <c r="K31" s="67"/>
      <c r="L31" s="67"/>
      <c r="M31" s="38">
        <f t="shared" si="0"/>
        <v>0</v>
      </c>
      <c r="N31" s="38">
        <f t="shared" si="1"/>
        <v>0</v>
      </c>
      <c r="O31" s="38">
        <f t="shared" si="2"/>
        <v>0</v>
      </c>
      <c r="P31" s="38">
        <f t="shared" si="3"/>
        <v>0</v>
      </c>
      <c r="Q31" s="38">
        <f t="shared" si="4"/>
        <v>0</v>
      </c>
      <c r="R31" s="38">
        <f t="shared" si="5"/>
        <v>0</v>
      </c>
      <c r="S31" s="38">
        <f t="shared" si="6"/>
        <v>0</v>
      </c>
      <c r="T31" s="38">
        <f t="shared" si="7"/>
        <v>0</v>
      </c>
      <c r="U31" s="38">
        <f t="shared" si="8"/>
        <v>0</v>
      </c>
      <c r="V31" s="38">
        <f t="shared" si="9"/>
        <v>0</v>
      </c>
      <c r="W31" s="41" t="str">
        <f t="shared" si="10"/>
        <v/>
      </c>
      <c r="X31" s="62" t="str">
        <f t="shared" si="11"/>
        <v/>
      </c>
      <c r="Y31" s="33"/>
    </row>
    <row r="32" spans="2:25">
      <c r="B32" s="52">
        <v>19</v>
      </c>
      <c r="C32" s="85"/>
      <c r="D32" s="86"/>
      <c r="E32" s="86"/>
      <c r="F32" s="84"/>
      <c r="G32" s="60">
        <f t="shared" si="13"/>
        <v>0</v>
      </c>
      <c r="H32" s="23" t="str">
        <f t="shared" si="12"/>
        <v/>
      </c>
      <c r="I32" s="76"/>
      <c r="J32" s="67"/>
      <c r="K32" s="67"/>
      <c r="L32" s="67"/>
      <c r="M32" s="38">
        <f t="shared" si="0"/>
        <v>0</v>
      </c>
      <c r="N32" s="38">
        <f t="shared" si="1"/>
        <v>0</v>
      </c>
      <c r="O32" s="38">
        <f t="shared" si="2"/>
        <v>0</v>
      </c>
      <c r="P32" s="38">
        <f t="shared" si="3"/>
        <v>0</v>
      </c>
      <c r="Q32" s="38">
        <f t="shared" si="4"/>
        <v>0</v>
      </c>
      <c r="R32" s="38">
        <f t="shared" si="5"/>
        <v>0</v>
      </c>
      <c r="S32" s="38">
        <f t="shared" si="6"/>
        <v>0</v>
      </c>
      <c r="T32" s="38">
        <f t="shared" si="7"/>
        <v>0</v>
      </c>
      <c r="U32" s="38">
        <f t="shared" si="8"/>
        <v>0</v>
      </c>
      <c r="V32" s="38">
        <f t="shared" si="9"/>
        <v>0</v>
      </c>
      <c r="W32" s="41" t="str">
        <f t="shared" si="10"/>
        <v/>
      </c>
      <c r="X32" s="62" t="str">
        <f t="shared" si="11"/>
        <v/>
      </c>
      <c r="Y32" s="33"/>
    </row>
    <row r="33" spans="2:25">
      <c r="B33" s="52">
        <v>20</v>
      </c>
      <c r="C33" s="85"/>
      <c r="D33" s="86"/>
      <c r="E33" s="86"/>
      <c r="F33" s="84"/>
      <c r="G33" s="60">
        <f t="shared" si="13"/>
        <v>0</v>
      </c>
      <c r="H33" s="23" t="str">
        <f t="shared" si="12"/>
        <v/>
      </c>
      <c r="I33" s="76"/>
      <c r="J33" s="67"/>
      <c r="K33" s="67"/>
      <c r="L33" s="67"/>
      <c r="M33" s="38">
        <f t="shared" si="0"/>
        <v>0</v>
      </c>
      <c r="N33" s="38">
        <f t="shared" si="1"/>
        <v>0</v>
      </c>
      <c r="O33" s="38">
        <f t="shared" si="2"/>
        <v>0</v>
      </c>
      <c r="P33" s="38">
        <f t="shared" si="3"/>
        <v>0</v>
      </c>
      <c r="Q33" s="38">
        <f t="shared" si="4"/>
        <v>0</v>
      </c>
      <c r="R33" s="38">
        <f t="shared" si="5"/>
        <v>0</v>
      </c>
      <c r="S33" s="38">
        <f t="shared" si="6"/>
        <v>0</v>
      </c>
      <c r="T33" s="38">
        <f t="shared" si="7"/>
        <v>0</v>
      </c>
      <c r="U33" s="38">
        <f t="shared" si="8"/>
        <v>0</v>
      </c>
      <c r="V33" s="38">
        <f t="shared" si="9"/>
        <v>0</v>
      </c>
      <c r="W33" s="41" t="str">
        <f t="shared" si="10"/>
        <v/>
      </c>
      <c r="X33" s="62" t="str">
        <f t="shared" si="11"/>
        <v/>
      </c>
      <c r="Y33" s="33"/>
    </row>
    <row r="34" spans="2:25">
      <c r="B34" s="52">
        <v>21</v>
      </c>
      <c r="C34" s="85"/>
      <c r="D34" s="86"/>
      <c r="E34" s="86"/>
      <c r="F34" s="84"/>
      <c r="G34" s="60">
        <f t="shared" si="13"/>
        <v>0</v>
      </c>
      <c r="H34" s="23" t="str">
        <f t="shared" si="12"/>
        <v/>
      </c>
      <c r="I34" s="76"/>
      <c r="J34" s="67"/>
      <c r="K34" s="67"/>
      <c r="L34" s="67"/>
      <c r="M34" s="38">
        <f t="shared" si="0"/>
        <v>0</v>
      </c>
      <c r="N34" s="38">
        <f t="shared" si="1"/>
        <v>0</v>
      </c>
      <c r="O34" s="38">
        <f t="shared" si="2"/>
        <v>0</v>
      </c>
      <c r="P34" s="38">
        <f t="shared" si="3"/>
        <v>0</v>
      </c>
      <c r="Q34" s="38">
        <f t="shared" si="4"/>
        <v>0</v>
      </c>
      <c r="R34" s="38">
        <f t="shared" si="5"/>
        <v>0</v>
      </c>
      <c r="S34" s="38">
        <f t="shared" si="6"/>
        <v>0</v>
      </c>
      <c r="T34" s="38">
        <f t="shared" si="7"/>
        <v>0</v>
      </c>
      <c r="U34" s="38">
        <f t="shared" si="8"/>
        <v>0</v>
      </c>
      <c r="V34" s="38">
        <f t="shared" si="9"/>
        <v>0</v>
      </c>
      <c r="W34" s="41" t="str">
        <f t="shared" si="10"/>
        <v/>
      </c>
      <c r="X34" s="62" t="str">
        <f t="shared" si="11"/>
        <v/>
      </c>
      <c r="Y34" s="33"/>
    </row>
    <row r="35" spans="2:25">
      <c r="B35" s="52">
        <v>22</v>
      </c>
      <c r="C35" s="85"/>
      <c r="D35" s="86"/>
      <c r="E35" s="86"/>
      <c r="F35" s="84"/>
      <c r="G35" s="60">
        <f t="shared" si="13"/>
        <v>0</v>
      </c>
      <c r="H35" s="23" t="str">
        <f t="shared" si="12"/>
        <v/>
      </c>
      <c r="I35" s="76"/>
      <c r="J35" s="67"/>
      <c r="K35" s="67"/>
      <c r="L35" s="67"/>
      <c r="M35" s="38">
        <f t="shared" si="0"/>
        <v>0</v>
      </c>
      <c r="N35" s="38">
        <f t="shared" si="1"/>
        <v>0</v>
      </c>
      <c r="O35" s="38">
        <f t="shared" si="2"/>
        <v>0</v>
      </c>
      <c r="P35" s="38">
        <f t="shared" si="3"/>
        <v>0</v>
      </c>
      <c r="Q35" s="38">
        <f t="shared" si="4"/>
        <v>0</v>
      </c>
      <c r="R35" s="38">
        <f t="shared" si="5"/>
        <v>0</v>
      </c>
      <c r="S35" s="38">
        <f t="shared" si="6"/>
        <v>0</v>
      </c>
      <c r="T35" s="38">
        <f t="shared" si="7"/>
        <v>0</v>
      </c>
      <c r="U35" s="38">
        <f t="shared" si="8"/>
        <v>0</v>
      </c>
      <c r="V35" s="38">
        <f t="shared" si="9"/>
        <v>0</v>
      </c>
      <c r="W35" s="41" t="str">
        <f t="shared" si="10"/>
        <v/>
      </c>
      <c r="X35" s="62" t="str">
        <f t="shared" si="11"/>
        <v/>
      </c>
      <c r="Y35" s="33"/>
    </row>
    <row r="36" spans="2:25">
      <c r="B36" s="52">
        <v>23</v>
      </c>
      <c r="C36" s="85"/>
      <c r="D36" s="86"/>
      <c r="E36" s="86"/>
      <c r="F36" s="84"/>
      <c r="G36" s="59">
        <f t="shared" si="13"/>
        <v>0</v>
      </c>
      <c r="H36" s="24" t="str">
        <f t="shared" si="12"/>
        <v/>
      </c>
      <c r="I36" s="74"/>
      <c r="J36" s="75"/>
      <c r="K36" s="75"/>
      <c r="L36" s="75"/>
      <c r="M36" s="38">
        <f t="shared" si="0"/>
        <v>0</v>
      </c>
      <c r="N36" s="38">
        <f t="shared" si="1"/>
        <v>0</v>
      </c>
      <c r="O36" s="38">
        <f t="shared" si="2"/>
        <v>0</v>
      </c>
      <c r="P36" s="38">
        <f t="shared" si="3"/>
        <v>0</v>
      </c>
      <c r="Q36" s="38">
        <f t="shared" si="4"/>
        <v>0</v>
      </c>
      <c r="R36" s="39">
        <f t="shared" si="5"/>
        <v>0</v>
      </c>
      <c r="S36" s="39">
        <f t="shared" si="6"/>
        <v>0</v>
      </c>
      <c r="T36" s="39">
        <f t="shared" si="7"/>
        <v>0</v>
      </c>
      <c r="U36" s="39">
        <f t="shared" si="8"/>
        <v>0</v>
      </c>
      <c r="V36" s="39">
        <f t="shared" si="9"/>
        <v>0</v>
      </c>
      <c r="W36" s="40" t="str">
        <f t="shared" si="10"/>
        <v/>
      </c>
      <c r="X36" s="98" t="str">
        <f t="shared" si="11"/>
        <v/>
      </c>
      <c r="Y36" s="33"/>
    </row>
    <row r="37" spans="2:25">
      <c r="B37" s="52">
        <v>24</v>
      </c>
      <c r="C37" s="85"/>
      <c r="D37" s="86"/>
      <c r="E37" s="86"/>
      <c r="F37" s="84"/>
      <c r="G37" s="60">
        <f t="shared" si="13"/>
        <v>0</v>
      </c>
      <c r="H37" s="23" t="str">
        <f t="shared" si="12"/>
        <v/>
      </c>
      <c r="I37" s="76"/>
      <c r="J37" s="67"/>
      <c r="K37" s="67"/>
      <c r="L37" s="67"/>
      <c r="M37" s="38">
        <f t="shared" si="0"/>
        <v>0</v>
      </c>
      <c r="N37" s="38">
        <f t="shared" si="1"/>
        <v>0</v>
      </c>
      <c r="O37" s="38">
        <f t="shared" si="2"/>
        <v>0</v>
      </c>
      <c r="P37" s="38">
        <f t="shared" si="3"/>
        <v>0</v>
      </c>
      <c r="Q37" s="38">
        <f t="shared" si="4"/>
        <v>0</v>
      </c>
      <c r="R37" s="38">
        <f t="shared" si="5"/>
        <v>0</v>
      </c>
      <c r="S37" s="38">
        <f t="shared" si="6"/>
        <v>0</v>
      </c>
      <c r="T37" s="38">
        <f t="shared" si="7"/>
        <v>0</v>
      </c>
      <c r="U37" s="38">
        <f t="shared" si="8"/>
        <v>0</v>
      </c>
      <c r="V37" s="38">
        <f t="shared" si="9"/>
        <v>0</v>
      </c>
      <c r="W37" s="41" t="str">
        <f t="shared" si="10"/>
        <v/>
      </c>
      <c r="X37" s="62" t="str">
        <f t="shared" si="11"/>
        <v/>
      </c>
      <c r="Y37" s="33"/>
    </row>
    <row r="38" spans="2:25">
      <c r="B38" s="52">
        <v>25</v>
      </c>
      <c r="C38" s="85"/>
      <c r="D38" s="86"/>
      <c r="E38" s="86"/>
      <c r="F38" s="84"/>
      <c r="G38" s="60">
        <f t="shared" si="13"/>
        <v>0</v>
      </c>
      <c r="H38" s="23" t="str">
        <f t="shared" si="12"/>
        <v/>
      </c>
      <c r="I38" s="76"/>
      <c r="J38" s="67"/>
      <c r="K38" s="67"/>
      <c r="L38" s="67"/>
      <c r="M38" s="38">
        <f t="shared" si="0"/>
        <v>0</v>
      </c>
      <c r="N38" s="38">
        <f t="shared" si="1"/>
        <v>0</v>
      </c>
      <c r="O38" s="38">
        <f t="shared" si="2"/>
        <v>0</v>
      </c>
      <c r="P38" s="38">
        <f t="shared" si="3"/>
        <v>0</v>
      </c>
      <c r="Q38" s="38">
        <f t="shared" si="4"/>
        <v>0</v>
      </c>
      <c r="R38" s="38">
        <f t="shared" si="5"/>
        <v>0</v>
      </c>
      <c r="S38" s="38">
        <f t="shared" si="6"/>
        <v>0</v>
      </c>
      <c r="T38" s="38">
        <f t="shared" si="7"/>
        <v>0</v>
      </c>
      <c r="U38" s="38">
        <f t="shared" si="8"/>
        <v>0</v>
      </c>
      <c r="V38" s="38">
        <f t="shared" si="9"/>
        <v>0</v>
      </c>
      <c r="W38" s="41" t="str">
        <f t="shared" si="10"/>
        <v/>
      </c>
      <c r="X38" s="62" t="str">
        <f t="shared" si="11"/>
        <v/>
      </c>
      <c r="Y38" s="33"/>
    </row>
    <row r="39" spans="2:25">
      <c r="B39" s="50">
        <v>26</v>
      </c>
      <c r="C39" s="85"/>
      <c r="D39" s="86"/>
      <c r="E39" s="86"/>
      <c r="F39" s="84"/>
      <c r="G39" s="60">
        <f t="shared" si="13"/>
        <v>0</v>
      </c>
      <c r="H39" s="23" t="str">
        <f t="shared" si="12"/>
        <v/>
      </c>
      <c r="I39" s="76"/>
      <c r="J39" s="67"/>
      <c r="K39" s="67"/>
      <c r="L39" s="67"/>
      <c r="M39" s="38">
        <f t="shared" si="0"/>
        <v>0</v>
      </c>
      <c r="N39" s="38">
        <f t="shared" si="1"/>
        <v>0</v>
      </c>
      <c r="O39" s="38">
        <f t="shared" si="2"/>
        <v>0</v>
      </c>
      <c r="P39" s="38">
        <f t="shared" si="3"/>
        <v>0</v>
      </c>
      <c r="Q39" s="38">
        <f t="shared" si="4"/>
        <v>0</v>
      </c>
      <c r="R39" s="38">
        <f t="shared" si="5"/>
        <v>0</v>
      </c>
      <c r="S39" s="38">
        <f t="shared" si="6"/>
        <v>0</v>
      </c>
      <c r="T39" s="38">
        <f t="shared" si="7"/>
        <v>0</v>
      </c>
      <c r="U39" s="38">
        <f t="shared" si="8"/>
        <v>0</v>
      </c>
      <c r="V39" s="38">
        <f t="shared" si="9"/>
        <v>0</v>
      </c>
      <c r="W39" s="41" t="str">
        <f t="shared" si="10"/>
        <v/>
      </c>
      <c r="X39" s="62" t="str">
        <f t="shared" si="11"/>
        <v/>
      </c>
      <c r="Y39" s="32"/>
    </row>
    <row r="40" spans="2:25">
      <c r="B40" s="51">
        <v>27</v>
      </c>
      <c r="C40" s="85"/>
      <c r="D40" s="86"/>
      <c r="E40" s="86"/>
      <c r="F40" s="84"/>
      <c r="G40" s="26">
        <f t="shared" si="13"/>
        <v>0</v>
      </c>
      <c r="H40" s="24" t="str">
        <f t="shared" si="12"/>
        <v/>
      </c>
      <c r="I40" s="77"/>
      <c r="J40" s="78"/>
      <c r="K40" s="78"/>
      <c r="L40" s="78"/>
      <c r="M40" s="38">
        <f t="shared" si="0"/>
        <v>0</v>
      </c>
      <c r="N40" s="38">
        <f t="shared" si="1"/>
        <v>0</v>
      </c>
      <c r="O40" s="38">
        <f t="shared" si="2"/>
        <v>0</v>
      </c>
      <c r="P40" s="38">
        <f t="shared" si="3"/>
        <v>0</v>
      </c>
      <c r="Q40" s="38">
        <f t="shared" si="4"/>
        <v>0</v>
      </c>
      <c r="R40" s="38">
        <f t="shared" si="5"/>
        <v>0</v>
      </c>
      <c r="S40" s="38">
        <f t="shared" si="6"/>
        <v>0</v>
      </c>
      <c r="T40" s="38">
        <f t="shared" si="7"/>
        <v>0</v>
      </c>
      <c r="U40" s="38">
        <f t="shared" si="8"/>
        <v>0</v>
      </c>
      <c r="V40" s="39">
        <f t="shared" si="9"/>
        <v>0</v>
      </c>
      <c r="W40" s="40" t="str">
        <f t="shared" si="10"/>
        <v/>
      </c>
      <c r="X40" s="98" t="str">
        <f t="shared" si="11"/>
        <v/>
      </c>
      <c r="Y40" s="32"/>
    </row>
    <row r="41" spans="2:25">
      <c r="B41" s="52">
        <v>28</v>
      </c>
      <c r="C41" s="85"/>
      <c r="D41" s="86"/>
      <c r="E41" s="86"/>
      <c r="F41" s="84"/>
      <c r="G41" s="26">
        <f t="shared" si="13"/>
        <v>0</v>
      </c>
      <c r="H41" s="23" t="str">
        <f t="shared" si="12"/>
        <v/>
      </c>
      <c r="I41" s="79"/>
      <c r="J41" s="80"/>
      <c r="K41" s="80"/>
      <c r="L41" s="80"/>
      <c r="M41" s="38">
        <f t="shared" si="0"/>
        <v>0</v>
      </c>
      <c r="N41" s="38">
        <f t="shared" si="1"/>
        <v>0</v>
      </c>
      <c r="O41" s="38">
        <f t="shared" si="2"/>
        <v>0</v>
      </c>
      <c r="P41" s="38">
        <f t="shared" si="3"/>
        <v>0</v>
      </c>
      <c r="Q41" s="38">
        <f t="shared" si="4"/>
        <v>0</v>
      </c>
      <c r="R41" s="39">
        <f t="shared" si="5"/>
        <v>0</v>
      </c>
      <c r="S41" s="39">
        <f t="shared" si="6"/>
        <v>0</v>
      </c>
      <c r="T41" s="39">
        <f t="shared" si="7"/>
        <v>0</v>
      </c>
      <c r="U41" s="39">
        <f t="shared" si="8"/>
        <v>0</v>
      </c>
      <c r="V41" s="39">
        <f t="shared" si="9"/>
        <v>0</v>
      </c>
      <c r="W41" s="40" t="str">
        <f t="shared" si="10"/>
        <v/>
      </c>
      <c r="X41" s="62" t="str">
        <f t="shared" si="11"/>
        <v/>
      </c>
      <c r="Y41" s="32"/>
    </row>
    <row r="42" spans="2:25">
      <c r="B42" s="52">
        <v>29</v>
      </c>
      <c r="C42" s="85"/>
      <c r="D42" s="86"/>
      <c r="E42" s="86"/>
      <c r="F42" s="84"/>
      <c r="G42" s="26">
        <f t="shared" si="13"/>
        <v>0</v>
      </c>
      <c r="H42" s="23" t="str">
        <f t="shared" si="12"/>
        <v/>
      </c>
      <c r="I42" s="79"/>
      <c r="J42" s="80"/>
      <c r="K42" s="80"/>
      <c r="L42" s="80"/>
      <c r="M42" s="38">
        <f t="shared" si="0"/>
        <v>0</v>
      </c>
      <c r="N42" s="38">
        <f t="shared" si="1"/>
        <v>0</v>
      </c>
      <c r="O42" s="38">
        <f t="shared" si="2"/>
        <v>0</v>
      </c>
      <c r="P42" s="38">
        <f t="shared" si="3"/>
        <v>0</v>
      </c>
      <c r="Q42" s="38">
        <f t="shared" si="4"/>
        <v>0</v>
      </c>
      <c r="R42" s="39">
        <f t="shared" si="5"/>
        <v>0</v>
      </c>
      <c r="S42" s="39">
        <f t="shared" si="6"/>
        <v>0</v>
      </c>
      <c r="T42" s="39">
        <f t="shared" si="7"/>
        <v>0</v>
      </c>
      <c r="U42" s="39">
        <f t="shared" si="8"/>
        <v>0</v>
      </c>
      <c r="V42" s="39">
        <f t="shared" si="9"/>
        <v>0</v>
      </c>
      <c r="W42" s="40" t="str">
        <f t="shared" si="10"/>
        <v/>
      </c>
      <c r="X42" s="62" t="str">
        <f t="shared" si="11"/>
        <v/>
      </c>
      <c r="Y42" s="32"/>
    </row>
    <row r="43" spans="2:25">
      <c r="B43" s="52">
        <v>30</v>
      </c>
      <c r="C43" s="85"/>
      <c r="D43" s="86"/>
      <c r="E43" s="86"/>
      <c r="F43" s="84"/>
      <c r="G43" s="26">
        <f t="shared" si="13"/>
        <v>0</v>
      </c>
      <c r="H43" s="23" t="str">
        <f t="shared" si="12"/>
        <v/>
      </c>
      <c r="I43" s="79"/>
      <c r="J43" s="80"/>
      <c r="K43" s="80"/>
      <c r="L43" s="80"/>
      <c r="M43" s="38">
        <f t="shared" si="0"/>
        <v>0</v>
      </c>
      <c r="N43" s="38">
        <f t="shared" si="1"/>
        <v>0</v>
      </c>
      <c r="O43" s="38">
        <f t="shared" si="2"/>
        <v>0</v>
      </c>
      <c r="P43" s="38">
        <f t="shared" si="3"/>
        <v>0</v>
      </c>
      <c r="Q43" s="38">
        <f t="shared" si="4"/>
        <v>0</v>
      </c>
      <c r="R43" s="39">
        <f t="shared" si="5"/>
        <v>0</v>
      </c>
      <c r="S43" s="39">
        <f t="shared" si="6"/>
        <v>0</v>
      </c>
      <c r="T43" s="39">
        <f t="shared" si="7"/>
        <v>0</v>
      </c>
      <c r="U43" s="39">
        <f t="shared" si="8"/>
        <v>0</v>
      </c>
      <c r="V43" s="39">
        <f t="shared" si="9"/>
        <v>0</v>
      </c>
      <c r="W43" s="40" t="str">
        <f t="shared" si="10"/>
        <v/>
      </c>
      <c r="X43" s="62" t="str">
        <f t="shared" si="11"/>
        <v/>
      </c>
      <c r="Y43" s="32"/>
    </row>
    <row r="44" spans="2:25">
      <c r="B44" s="52">
        <v>31</v>
      </c>
      <c r="C44" s="85"/>
      <c r="D44" s="86"/>
      <c r="E44" s="86"/>
      <c r="F44" s="84"/>
      <c r="G44" s="26">
        <f t="shared" si="13"/>
        <v>0</v>
      </c>
      <c r="H44" s="23" t="str">
        <f t="shared" si="12"/>
        <v/>
      </c>
      <c r="I44" s="79"/>
      <c r="J44" s="80"/>
      <c r="K44" s="80"/>
      <c r="L44" s="80"/>
      <c r="M44" s="38">
        <f t="shared" si="0"/>
        <v>0</v>
      </c>
      <c r="N44" s="38">
        <f t="shared" si="1"/>
        <v>0</v>
      </c>
      <c r="O44" s="38">
        <f t="shared" si="2"/>
        <v>0</v>
      </c>
      <c r="P44" s="38">
        <f t="shared" si="3"/>
        <v>0</v>
      </c>
      <c r="Q44" s="38">
        <f t="shared" si="4"/>
        <v>0</v>
      </c>
      <c r="R44" s="39">
        <f t="shared" si="5"/>
        <v>0</v>
      </c>
      <c r="S44" s="39">
        <f t="shared" si="6"/>
        <v>0</v>
      </c>
      <c r="T44" s="39">
        <f t="shared" si="7"/>
        <v>0</v>
      </c>
      <c r="U44" s="39">
        <f t="shared" si="8"/>
        <v>0</v>
      </c>
      <c r="V44" s="39">
        <f t="shared" si="9"/>
        <v>0</v>
      </c>
      <c r="W44" s="40" t="str">
        <f t="shared" si="10"/>
        <v/>
      </c>
      <c r="X44" s="62" t="str">
        <f t="shared" si="11"/>
        <v/>
      </c>
      <c r="Y44" s="32"/>
    </row>
    <row r="45" spans="2:25">
      <c r="B45" s="52">
        <v>32</v>
      </c>
      <c r="C45" s="85"/>
      <c r="D45" s="86"/>
      <c r="E45" s="86"/>
      <c r="F45" s="84"/>
      <c r="G45" s="26">
        <f t="shared" si="13"/>
        <v>0</v>
      </c>
      <c r="H45" s="23" t="str">
        <f t="shared" si="12"/>
        <v/>
      </c>
      <c r="I45" s="79"/>
      <c r="J45" s="80"/>
      <c r="K45" s="80"/>
      <c r="L45" s="80"/>
      <c r="M45" s="38">
        <f t="shared" si="0"/>
        <v>0</v>
      </c>
      <c r="N45" s="38">
        <f t="shared" si="1"/>
        <v>0</v>
      </c>
      <c r="O45" s="38">
        <f t="shared" si="2"/>
        <v>0</v>
      </c>
      <c r="P45" s="38">
        <f t="shared" si="3"/>
        <v>0</v>
      </c>
      <c r="Q45" s="38">
        <f t="shared" si="4"/>
        <v>0</v>
      </c>
      <c r="R45" s="39">
        <f t="shared" si="5"/>
        <v>0</v>
      </c>
      <c r="S45" s="39">
        <f t="shared" si="6"/>
        <v>0</v>
      </c>
      <c r="T45" s="39">
        <f t="shared" si="7"/>
        <v>0</v>
      </c>
      <c r="U45" s="39">
        <f t="shared" si="8"/>
        <v>0</v>
      </c>
      <c r="V45" s="39">
        <f t="shared" si="9"/>
        <v>0</v>
      </c>
      <c r="W45" s="40" t="str">
        <f t="shared" si="10"/>
        <v/>
      </c>
      <c r="X45" s="62" t="str">
        <f t="shared" si="11"/>
        <v/>
      </c>
      <c r="Y45" s="32"/>
    </row>
    <row r="46" spans="2:25">
      <c r="B46" s="52">
        <v>33</v>
      </c>
      <c r="C46" s="85"/>
      <c r="D46" s="86"/>
      <c r="E46" s="86"/>
      <c r="F46" s="84"/>
      <c r="G46" s="26">
        <f t="shared" si="13"/>
        <v>0</v>
      </c>
      <c r="H46" s="23" t="str">
        <f t="shared" si="12"/>
        <v/>
      </c>
      <c r="I46" s="79"/>
      <c r="J46" s="80"/>
      <c r="K46" s="80"/>
      <c r="L46" s="80"/>
      <c r="M46" s="38">
        <f t="shared" si="0"/>
        <v>0</v>
      </c>
      <c r="N46" s="38">
        <f t="shared" si="1"/>
        <v>0</v>
      </c>
      <c r="O46" s="38">
        <f t="shared" si="2"/>
        <v>0</v>
      </c>
      <c r="P46" s="38">
        <f t="shared" si="3"/>
        <v>0</v>
      </c>
      <c r="Q46" s="38">
        <f t="shared" si="4"/>
        <v>0</v>
      </c>
      <c r="R46" s="39">
        <f t="shared" si="5"/>
        <v>0</v>
      </c>
      <c r="S46" s="39">
        <f t="shared" si="6"/>
        <v>0</v>
      </c>
      <c r="T46" s="39">
        <f t="shared" si="7"/>
        <v>0</v>
      </c>
      <c r="U46" s="39">
        <f t="shared" si="8"/>
        <v>0</v>
      </c>
      <c r="V46" s="39">
        <f t="shared" si="9"/>
        <v>0</v>
      </c>
      <c r="W46" s="40" t="str">
        <f t="shared" si="10"/>
        <v/>
      </c>
      <c r="X46" s="62" t="str">
        <f t="shared" si="11"/>
        <v/>
      </c>
      <c r="Y46" s="32"/>
    </row>
    <row r="47" spans="2:25">
      <c r="B47" s="52">
        <v>34</v>
      </c>
      <c r="C47" s="85"/>
      <c r="D47" s="86"/>
      <c r="E47" s="86"/>
      <c r="F47" s="84"/>
      <c r="G47" s="26">
        <f t="shared" si="13"/>
        <v>0</v>
      </c>
      <c r="H47" s="23" t="str">
        <f t="shared" si="12"/>
        <v/>
      </c>
      <c r="I47" s="79"/>
      <c r="J47" s="80"/>
      <c r="K47" s="80"/>
      <c r="L47" s="80"/>
      <c r="M47" s="38">
        <f t="shared" si="0"/>
        <v>0</v>
      </c>
      <c r="N47" s="38">
        <f t="shared" si="1"/>
        <v>0</v>
      </c>
      <c r="O47" s="38">
        <f t="shared" si="2"/>
        <v>0</v>
      </c>
      <c r="P47" s="38">
        <f t="shared" si="3"/>
        <v>0</v>
      </c>
      <c r="Q47" s="38">
        <f t="shared" si="4"/>
        <v>0</v>
      </c>
      <c r="R47" s="39">
        <f t="shared" si="5"/>
        <v>0</v>
      </c>
      <c r="S47" s="39">
        <f t="shared" si="6"/>
        <v>0</v>
      </c>
      <c r="T47" s="39">
        <f t="shared" si="7"/>
        <v>0</v>
      </c>
      <c r="U47" s="39">
        <f t="shared" si="8"/>
        <v>0</v>
      </c>
      <c r="V47" s="39">
        <f t="shared" si="9"/>
        <v>0</v>
      </c>
      <c r="W47" s="40" t="str">
        <f t="shared" si="10"/>
        <v/>
      </c>
      <c r="X47" s="62" t="str">
        <f t="shared" si="11"/>
        <v/>
      </c>
      <c r="Y47" s="32"/>
    </row>
    <row r="48" spans="2:25">
      <c r="B48" s="52">
        <v>35</v>
      </c>
      <c r="C48" s="85"/>
      <c r="D48" s="86"/>
      <c r="E48" s="86"/>
      <c r="F48" s="84"/>
      <c r="G48" s="26">
        <f t="shared" si="13"/>
        <v>0</v>
      </c>
      <c r="H48" s="23" t="str">
        <f t="shared" si="12"/>
        <v/>
      </c>
      <c r="I48" s="79"/>
      <c r="J48" s="80"/>
      <c r="K48" s="80"/>
      <c r="L48" s="80"/>
      <c r="M48" s="38">
        <f t="shared" si="0"/>
        <v>0</v>
      </c>
      <c r="N48" s="38">
        <f t="shared" si="1"/>
        <v>0</v>
      </c>
      <c r="O48" s="38">
        <f t="shared" si="2"/>
        <v>0</v>
      </c>
      <c r="P48" s="38">
        <f t="shared" si="3"/>
        <v>0</v>
      </c>
      <c r="Q48" s="38">
        <f t="shared" si="4"/>
        <v>0</v>
      </c>
      <c r="R48" s="39">
        <f t="shared" si="5"/>
        <v>0</v>
      </c>
      <c r="S48" s="39">
        <f t="shared" si="6"/>
        <v>0</v>
      </c>
      <c r="T48" s="39">
        <f t="shared" si="7"/>
        <v>0</v>
      </c>
      <c r="U48" s="39">
        <f t="shared" si="8"/>
        <v>0</v>
      </c>
      <c r="V48" s="39">
        <f t="shared" si="9"/>
        <v>0</v>
      </c>
      <c r="W48" s="40" t="str">
        <f t="shared" si="10"/>
        <v/>
      </c>
      <c r="X48" s="62" t="str">
        <f t="shared" si="11"/>
        <v/>
      </c>
      <c r="Y48" s="32"/>
    </row>
    <row r="49" spans="2:25">
      <c r="B49" s="52">
        <v>36</v>
      </c>
      <c r="C49" s="85"/>
      <c r="D49" s="86"/>
      <c r="E49" s="86"/>
      <c r="F49" s="84"/>
      <c r="G49" s="26">
        <f t="shared" si="13"/>
        <v>0</v>
      </c>
      <c r="H49" s="23" t="str">
        <f t="shared" si="12"/>
        <v/>
      </c>
      <c r="I49" s="79"/>
      <c r="J49" s="80"/>
      <c r="K49" s="80"/>
      <c r="L49" s="80"/>
      <c r="M49" s="38">
        <f t="shared" si="0"/>
        <v>0</v>
      </c>
      <c r="N49" s="38">
        <f t="shared" si="1"/>
        <v>0</v>
      </c>
      <c r="O49" s="38">
        <f t="shared" si="2"/>
        <v>0</v>
      </c>
      <c r="P49" s="38">
        <f t="shared" si="3"/>
        <v>0</v>
      </c>
      <c r="Q49" s="38">
        <f t="shared" si="4"/>
        <v>0</v>
      </c>
      <c r="R49" s="39">
        <f t="shared" si="5"/>
        <v>0</v>
      </c>
      <c r="S49" s="39">
        <f t="shared" si="6"/>
        <v>0</v>
      </c>
      <c r="T49" s="39">
        <f t="shared" si="7"/>
        <v>0</v>
      </c>
      <c r="U49" s="39">
        <f t="shared" si="8"/>
        <v>0</v>
      </c>
      <c r="V49" s="39">
        <f t="shared" si="9"/>
        <v>0</v>
      </c>
      <c r="W49" s="40" t="str">
        <f t="shared" si="10"/>
        <v/>
      </c>
      <c r="X49" s="62" t="str">
        <f t="shared" si="11"/>
        <v/>
      </c>
      <c r="Y49" s="32"/>
    </row>
    <row r="50" spans="2:25">
      <c r="B50" s="52">
        <v>37</v>
      </c>
      <c r="C50" s="64"/>
      <c r="D50" s="65"/>
      <c r="E50" s="65"/>
      <c r="F50" s="66"/>
      <c r="G50" s="26">
        <f t="shared" si="13"/>
        <v>0</v>
      </c>
      <c r="H50" s="23" t="str">
        <f t="shared" si="12"/>
        <v/>
      </c>
      <c r="I50" s="79"/>
      <c r="J50" s="80"/>
      <c r="K50" s="80"/>
      <c r="L50" s="80"/>
      <c r="M50" s="38">
        <f t="shared" si="0"/>
        <v>0</v>
      </c>
      <c r="N50" s="38">
        <f t="shared" si="1"/>
        <v>0</v>
      </c>
      <c r="O50" s="38">
        <f t="shared" si="2"/>
        <v>0</v>
      </c>
      <c r="P50" s="38">
        <f t="shared" si="3"/>
        <v>0</v>
      </c>
      <c r="Q50" s="38">
        <f t="shared" si="4"/>
        <v>0</v>
      </c>
      <c r="R50" s="39">
        <f t="shared" si="5"/>
        <v>0</v>
      </c>
      <c r="S50" s="39">
        <f t="shared" si="6"/>
        <v>0</v>
      </c>
      <c r="T50" s="39">
        <f t="shared" si="7"/>
        <v>0</v>
      </c>
      <c r="U50" s="39">
        <f t="shared" si="8"/>
        <v>0</v>
      </c>
      <c r="V50" s="39">
        <f t="shared" si="9"/>
        <v>0</v>
      </c>
      <c r="W50" s="40" t="str">
        <f t="shared" si="10"/>
        <v/>
      </c>
      <c r="X50" s="62" t="str">
        <f t="shared" si="11"/>
        <v/>
      </c>
      <c r="Y50" s="32"/>
    </row>
    <row r="51" spans="2:25">
      <c r="B51" s="52">
        <v>38</v>
      </c>
      <c r="C51" s="64"/>
      <c r="D51" s="65"/>
      <c r="E51" s="65"/>
      <c r="F51" s="66"/>
      <c r="G51" s="26">
        <f t="shared" si="13"/>
        <v>0</v>
      </c>
      <c r="H51" s="23" t="str">
        <f t="shared" si="12"/>
        <v/>
      </c>
      <c r="I51" s="79"/>
      <c r="J51" s="80"/>
      <c r="K51" s="80"/>
      <c r="L51" s="80"/>
      <c r="M51" s="38">
        <f t="shared" si="0"/>
        <v>0</v>
      </c>
      <c r="N51" s="38">
        <f t="shared" si="1"/>
        <v>0</v>
      </c>
      <c r="O51" s="38">
        <f t="shared" si="2"/>
        <v>0</v>
      </c>
      <c r="P51" s="38">
        <f t="shared" si="3"/>
        <v>0</v>
      </c>
      <c r="Q51" s="38">
        <f t="shared" si="4"/>
        <v>0</v>
      </c>
      <c r="R51" s="39">
        <f t="shared" si="5"/>
        <v>0</v>
      </c>
      <c r="S51" s="39">
        <f t="shared" si="6"/>
        <v>0</v>
      </c>
      <c r="T51" s="39">
        <f t="shared" si="7"/>
        <v>0</v>
      </c>
      <c r="U51" s="39">
        <f t="shared" si="8"/>
        <v>0</v>
      </c>
      <c r="V51" s="39">
        <f t="shared" si="9"/>
        <v>0</v>
      </c>
      <c r="W51" s="40" t="str">
        <f t="shared" si="10"/>
        <v/>
      </c>
      <c r="X51" s="62" t="str">
        <f t="shared" si="11"/>
        <v/>
      </c>
      <c r="Y51" s="32"/>
    </row>
    <row r="52" spans="2:25">
      <c r="B52" s="52">
        <v>39</v>
      </c>
      <c r="C52" s="64"/>
      <c r="D52" s="65"/>
      <c r="E52" s="65"/>
      <c r="F52" s="66"/>
      <c r="G52" s="26">
        <f t="shared" si="13"/>
        <v>0</v>
      </c>
      <c r="H52" s="23" t="str">
        <f t="shared" si="12"/>
        <v/>
      </c>
      <c r="I52" s="79"/>
      <c r="J52" s="80"/>
      <c r="K52" s="80"/>
      <c r="L52" s="80"/>
      <c r="M52" s="38">
        <f t="shared" si="0"/>
        <v>0</v>
      </c>
      <c r="N52" s="38">
        <f t="shared" si="1"/>
        <v>0</v>
      </c>
      <c r="O52" s="38">
        <f t="shared" si="2"/>
        <v>0</v>
      </c>
      <c r="P52" s="38">
        <f t="shared" si="3"/>
        <v>0</v>
      </c>
      <c r="Q52" s="38">
        <f t="shared" si="4"/>
        <v>0</v>
      </c>
      <c r="R52" s="39">
        <f t="shared" si="5"/>
        <v>0</v>
      </c>
      <c r="S52" s="39">
        <f t="shared" si="6"/>
        <v>0</v>
      </c>
      <c r="T52" s="39">
        <f t="shared" si="7"/>
        <v>0</v>
      </c>
      <c r="U52" s="39">
        <f t="shared" si="8"/>
        <v>0</v>
      </c>
      <c r="V52" s="39">
        <f t="shared" si="9"/>
        <v>0</v>
      </c>
      <c r="W52" s="40" t="str">
        <f t="shared" si="10"/>
        <v/>
      </c>
      <c r="X52" s="62" t="str">
        <f t="shared" si="11"/>
        <v/>
      </c>
      <c r="Y52" s="32"/>
    </row>
    <row r="53" spans="2:25">
      <c r="B53" s="52">
        <v>40</v>
      </c>
      <c r="C53" s="64"/>
      <c r="D53" s="65"/>
      <c r="E53" s="65"/>
      <c r="F53" s="66"/>
      <c r="G53" s="26">
        <f t="shared" si="13"/>
        <v>0</v>
      </c>
      <c r="H53" s="23" t="str">
        <f t="shared" si="12"/>
        <v/>
      </c>
      <c r="I53" s="79"/>
      <c r="J53" s="80"/>
      <c r="K53" s="80"/>
      <c r="L53" s="80"/>
      <c r="M53" s="38">
        <f t="shared" si="0"/>
        <v>0</v>
      </c>
      <c r="N53" s="38">
        <f t="shared" si="1"/>
        <v>0</v>
      </c>
      <c r="O53" s="38">
        <f t="shared" si="2"/>
        <v>0</v>
      </c>
      <c r="P53" s="38">
        <f t="shared" si="3"/>
        <v>0</v>
      </c>
      <c r="Q53" s="38">
        <f t="shared" si="4"/>
        <v>0</v>
      </c>
      <c r="R53" s="39">
        <f t="shared" si="5"/>
        <v>0</v>
      </c>
      <c r="S53" s="39">
        <f t="shared" si="6"/>
        <v>0</v>
      </c>
      <c r="T53" s="39">
        <f t="shared" si="7"/>
        <v>0</v>
      </c>
      <c r="U53" s="39">
        <f t="shared" si="8"/>
        <v>0</v>
      </c>
      <c r="V53" s="39">
        <f t="shared" si="9"/>
        <v>0</v>
      </c>
      <c r="W53" s="40" t="str">
        <f t="shared" si="10"/>
        <v/>
      </c>
      <c r="X53" s="62" t="str">
        <f t="shared" si="11"/>
        <v/>
      </c>
      <c r="Y53" s="32"/>
    </row>
    <row r="54" spans="2:25">
      <c r="B54" s="52">
        <v>41</v>
      </c>
      <c r="C54" s="64"/>
      <c r="D54" s="65"/>
      <c r="E54" s="65"/>
      <c r="F54" s="66"/>
      <c r="G54" s="26">
        <f t="shared" si="13"/>
        <v>0</v>
      </c>
      <c r="H54" s="23" t="str">
        <f t="shared" si="12"/>
        <v/>
      </c>
      <c r="I54" s="79"/>
      <c r="J54" s="80"/>
      <c r="K54" s="80"/>
      <c r="L54" s="80"/>
      <c r="M54" s="38">
        <f t="shared" si="0"/>
        <v>0</v>
      </c>
      <c r="N54" s="38">
        <f t="shared" si="1"/>
        <v>0</v>
      </c>
      <c r="O54" s="38">
        <f t="shared" si="2"/>
        <v>0</v>
      </c>
      <c r="P54" s="38">
        <f t="shared" si="3"/>
        <v>0</v>
      </c>
      <c r="Q54" s="38">
        <f t="shared" si="4"/>
        <v>0</v>
      </c>
      <c r="R54" s="39">
        <f t="shared" si="5"/>
        <v>0</v>
      </c>
      <c r="S54" s="39">
        <f t="shared" si="6"/>
        <v>0</v>
      </c>
      <c r="T54" s="39">
        <f t="shared" si="7"/>
        <v>0</v>
      </c>
      <c r="U54" s="39">
        <f t="shared" si="8"/>
        <v>0</v>
      </c>
      <c r="V54" s="39">
        <f t="shared" si="9"/>
        <v>0</v>
      </c>
      <c r="W54" s="40" t="str">
        <f t="shared" si="10"/>
        <v/>
      </c>
      <c r="X54" s="62" t="str">
        <f t="shared" si="11"/>
        <v/>
      </c>
      <c r="Y54" s="32"/>
    </row>
    <row r="55" spans="2:25">
      <c r="B55" s="52">
        <v>42</v>
      </c>
      <c r="C55" s="64"/>
      <c r="D55" s="65"/>
      <c r="E55" s="65"/>
      <c r="F55" s="66"/>
      <c r="G55" s="26">
        <f t="shared" si="13"/>
        <v>0</v>
      </c>
      <c r="H55" s="23" t="str">
        <f t="shared" si="12"/>
        <v/>
      </c>
      <c r="I55" s="79"/>
      <c r="J55" s="80"/>
      <c r="K55" s="80"/>
      <c r="L55" s="80"/>
      <c r="M55" s="38">
        <f t="shared" si="0"/>
        <v>0</v>
      </c>
      <c r="N55" s="38">
        <f t="shared" si="1"/>
        <v>0</v>
      </c>
      <c r="O55" s="38">
        <f t="shared" si="2"/>
        <v>0</v>
      </c>
      <c r="P55" s="38">
        <f t="shared" si="3"/>
        <v>0</v>
      </c>
      <c r="Q55" s="38">
        <f t="shared" si="4"/>
        <v>0</v>
      </c>
      <c r="R55" s="39">
        <f t="shared" si="5"/>
        <v>0</v>
      </c>
      <c r="S55" s="39">
        <f t="shared" si="6"/>
        <v>0</v>
      </c>
      <c r="T55" s="39">
        <f t="shared" si="7"/>
        <v>0</v>
      </c>
      <c r="U55" s="39">
        <f t="shared" si="8"/>
        <v>0</v>
      </c>
      <c r="V55" s="39">
        <f t="shared" si="9"/>
        <v>0</v>
      </c>
      <c r="W55" s="40" t="str">
        <f t="shared" si="10"/>
        <v/>
      </c>
      <c r="X55" s="62" t="str">
        <f t="shared" si="11"/>
        <v/>
      </c>
      <c r="Y55" s="32"/>
    </row>
    <row r="56" spans="2:25">
      <c r="B56" s="52">
        <v>43</v>
      </c>
      <c r="C56" s="64"/>
      <c r="D56" s="65"/>
      <c r="E56" s="65"/>
      <c r="F56" s="66"/>
      <c r="G56" s="26">
        <f t="shared" si="13"/>
        <v>0</v>
      </c>
      <c r="H56" s="23" t="str">
        <f t="shared" si="12"/>
        <v/>
      </c>
      <c r="I56" s="79"/>
      <c r="J56" s="80"/>
      <c r="K56" s="80"/>
      <c r="L56" s="80"/>
      <c r="M56" s="38">
        <f t="shared" si="0"/>
        <v>0</v>
      </c>
      <c r="N56" s="38">
        <f t="shared" si="1"/>
        <v>0</v>
      </c>
      <c r="O56" s="38">
        <f t="shared" si="2"/>
        <v>0</v>
      </c>
      <c r="P56" s="38">
        <f t="shared" si="3"/>
        <v>0</v>
      </c>
      <c r="Q56" s="38">
        <f t="shared" si="4"/>
        <v>0</v>
      </c>
      <c r="R56" s="39">
        <f t="shared" si="5"/>
        <v>0</v>
      </c>
      <c r="S56" s="39">
        <f t="shared" si="6"/>
        <v>0</v>
      </c>
      <c r="T56" s="39">
        <f t="shared" si="7"/>
        <v>0</v>
      </c>
      <c r="U56" s="39">
        <f t="shared" si="8"/>
        <v>0</v>
      </c>
      <c r="V56" s="39">
        <f t="shared" si="9"/>
        <v>0</v>
      </c>
      <c r="W56" s="40" t="str">
        <f t="shared" si="10"/>
        <v/>
      </c>
      <c r="X56" s="62" t="str">
        <f t="shared" si="11"/>
        <v/>
      </c>
      <c r="Y56" s="32"/>
    </row>
    <row r="57" spans="2:25">
      <c r="B57" s="52">
        <v>44</v>
      </c>
      <c r="C57" s="64"/>
      <c r="D57" s="65"/>
      <c r="E57" s="65"/>
      <c r="F57" s="66"/>
      <c r="G57" s="26">
        <f t="shared" si="13"/>
        <v>0</v>
      </c>
      <c r="H57" s="23" t="str">
        <f t="shared" si="12"/>
        <v/>
      </c>
      <c r="I57" s="79"/>
      <c r="J57" s="80"/>
      <c r="K57" s="80"/>
      <c r="L57" s="80"/>
      <c r="M57" s="38">
        <f t="shared" si="0"/>
        <v>0</v>
      </c>
      <c r="N57" s="38">
        <f t="shared" si="1"/>
        <v>0</v>
      </c>
      <c r="O57" s="38">
        <f t="shared" si="2"/>
        <v>0</v>
      </c>
      <c r="P57" s="38">
        <f t="shared" si="3"/>
        <v>0</v>
      </c>
      <c r="Q57" s="38">
        <f t="shared" si="4"/>
        <v>0</v>
      </c>
      <c r="R57" s="39">
        <f t="shared" si="5"/>
        <v>0</v>
      </c>
      <c r="S57" s="39">
        <f t="shared" si="6"/>
        <v>0</v>
      </c>
      <c r="T57" s="39">
        <f t="shared" si="7"/>
        <v>0</v>
      </c>
      <c r="U57" s="39">
        <f t="shared" si="8"/>
        <v>0</v>
      </c>
      <c r="V57" s="39">
        <f t="shared" si="9"/>
        <v>0</v>
      </c>
      <c r="W57" s="40" t="str">
        <f t="shared" si="10"/>
        <v/>
      </c>
      <c r="X57" s="62" t="str">
        <f t="shared" si="11"/>
        <v/>
      </c>
      <c r="Y57" s="32"/>
    </row>
    <row r="58" spans="2:25">
      <c r="B58" s="52">
        <v>45</v>
      </c>
      <c r="C58" s="64"/>
      <c r="D58" s="65"/>
      <c r="E58" s="65"/>
      <c r="F58" s="66"/>
      <c r="G58" s="26">
        <f t="shared" si="13"/>
        <v>0</v>
      </c>
      <c r="H58" s="23" t="str">
        <f t="shared" si="12"/>
        <v/>
      </c>
      <c r="I58" s="79"/>
      <c r="J58" s="80"/>
      <c r="K58" s="80"/>
      <c r="L58" s="80"/>
      <c r="M58" s="38">
        <f t="shared" si="0"/>
        <v>0</v>
      </c>
      <c r="N58" s="38">
        <f t="shared" si="1"/>
        <v>0</v>
      </c>
      <c r="O58" s="38">
        <f t="shared" si="2"/>
        <v>0</v>
      </c>
      <c r="P58" s="38">
        <f t="shared" si="3"/>
        <v>0</v>
      </c>
      <c r="Q58" s="38">
        <f t="shared" si="4"/>
        <v>0</v>
      </c>
      <c r="R58" s="39">
        <f t="shared" si="5"/>
        <v>0</v>
      </c>
      <c r="S58" s="39">
        <f t="shared" si="6"/>
        <v>0</v>
      </c>
      <c r="T58" s="39">
        <f t="shared" si="7"/>
        <v>0</v>
      </c>
      <c r="U58" s="39">
        <f t="shared" si="8"/>
        <v>0</v>
      </c>
      <c r="V58" s="39">
        <f t="shared" si="9"/>
        <v>0</v>
      </c>
      <c r="W58" s="40" t="str">
        <f t="shared" si="10"/>
        <v/>
      </c>
      <c r="X58" s="62" t="str">
        <f t="shared" si="11"/>
        <v/>
      </c>
      <c r="Y58" s="32"/>
    </row>
    <row r="59" spans="2:25">
      <c r="B59" s="52">
        <v>46</v>
      </c>
      <c r="C59" s="64"/>
      <c r="D59" s="65"/>
      <c r="E59" s="65"/>
      <c r="F59" s="66"/>
      <c r="G59" s="26">
        <f t="shared" si="13"/>
        <v>0</v>
      </c>
      <c r="H59" s="23" t="str">
        <f t="shared" si="12"/>
        <v/>
      </c>
      <c r="I59" s="79"/>
      <c r="J59" s="80"/>
      <c r="K59" s="80"/>
      <c r="L59" s="80"/>
      <c r="M59" s="38">
        <f t="shared" si="0"/>
        <v>0</v>
      </c>
      <c r="N59" s="38">
        <f t="shared" si="1"/>
        <v>0</v>
      </c>
      <c r="O59" s="38">
        <f t="shared" si="2"/>
        <v>0</v>
      </c>
      <c r="P59" s="38">
        <f t="shared" si="3"/>
        <v>0</v>
      </c>
      <c r="Q59" s="38">
        <f t="shared" si="4"/>
        <v>0</v>
      </c>
      <c r="R59" s="39">
        <f t="shared" si="5"/>
        <v>0</v>
      </c>
      <c r="S59" s="39">
        <f t="shared" si="6"/>
        <v>0</v>
      </c>
      <c r="T59" s="39">
        <f t="shared" si="7"/>
        <v>0</v>
      </c>
      <c r="U59" s="39">
        <f t="shared" si="8"/>
        <v>0</v>
      </c>
      <c r="V59" s="39">
        <f t="shared" si="9"/>
        <v>0</v>
      </c>
      <c r="W59" s="40" t="str">
        <f t="shared" si="10"/>
        <v/>
      </c>
      <c r="X59" s="62" t="str">
        <f t="shared" si="11"/>
        <v/>
      </c>
      <c r="Y59" s="32"/>
    </row>
    <row r="60" spans="2:25">
      <c r="B60" s="52">
        <v>47</v>
      </c>
      <c r="C60" s="64"/>
      <c r="D60" s="65"/>
      <c r="E60" s="65"/>
      <c r="F60" s="66"/>
      <c r="G60" s="26">
        <f t="shared" si="13"/>
        <v>0</v>
      </c>
      <c r="H60" s="23" t="str">
        <f t="shared" si="12"/>
        <v/>
      </c>
      <c r="I60" s="79"/>
      <c r="J60" s="80"/>
      <c r="K60" s="80"/>
      <c r="L60" s="80"/>
      <c r="M60" s="38">
        <f t="shared" si="0"/>
        <v>0</v>
      </c>
      <c r="N60" s="38">
        <f t="shared" si="1"/>
        <v>0</v>
      </c>
      <c r="O60" s="38">
        <f t="shared" si="2"/>
        <v>0</v>
      </c>
      <c r="P60" s="38">
        <f t="shared" si="3"/>
        <v>0</v>
      </c>
      <c r="Q60" s="38">
        <f t="shared" si="4"/>
        <v>0</v>
      </c>
      <c r="R60" s="39">
        <f t="shared" si="5"/>
        <v>0</v>
      </c>
      <c r="S60" s="39">
        <f t="shared" si="6"/>
        <v>0</v>
      </c>
      <c r="T60" s="39">
        <f t="shared" si="7"/>
        <v>0</v>
      </c>
      <c r="U60" s="39">
        <f t="shared" si="8"/>
        <v>0</v>
      </c>
      <c r="V60" s="39">
        <f t="shared" si="9"/>
        <v>0</v>
      </c>
      <c r="W60" s="40" t="str">
        <f t="shared" si="10"/>
        <v/>
      </c>
      <c r="X60" s="62" t="str">
        <f t="shared" si="11"/>
        <v/>
      </c>
      <c r="Y60" s="32"/>
    </row>
    <row r="61" spans="2:25">
      <c r="B61" s="52">
        <v>48</v>
      </c>
      <c r="C61" s="64"/>
      <c r="D61" s="65"/>
      <c r="E61" s="65"/>
      <c r="F61" s="66"/>
      <c r="G61" s="27">
        <f t="shared" si="13"/>
        <v>0</v>
      </c>
      <c r="H61" s="23" t="str">
        <f t="shared" si="12"/>
        <v/>
      </c>
      <c r="I61" s="76"/>
      <c r="J61" s="67"/>
      <c r="K61" s="67"/>
      <c r="L61" s="67"/>
      <c r="M61" s="38">
        <f t="shared" si="0"/>
        <v>0</v>
      </c>
      <c r="N61" s="38">
        <f t="shared" si="1"/>
        <v>0</v>
      </c>
      <c r="O61" s="38">
        <f t="shared" si="2"/>
        <v>0</v>
      </c>
      <c r="P61" s="38">
        <f t="shared" si="3"/>
        <v>0</v>
      </c>
      <c r="Q61" s="38">
        <f t="shared" si="4"/>
        <v>0</v>
      </c>
      <c r="R61" s="38">
        <f t="shared" si="5"/>
        <v>0</v>
      </c>
      <c r="S61" s="38">
        <f t="shared" si="6"/>
        <v>0</v>
      </c>
      <c r="T61" s="38">
        <f t="shared" si="7"/>
        <v>0</v>
      </c>
      <c r="U61" s="38">
        <f t="shared" si="8"/>
        <v>0</v>
      </c>
      <c r="V61" s="38">
        <f t="shared" si="9"/>
        <v>0</v>
      </c>
      <c r="W61" s="41" t="str">
        <f t="shared" si="10"/>
        <v/>
      </c>
      <c r="X61" s="62" t="str">
        <f t="shared" si="11"/>
        <v/>
      </c>
      <c r="Y61" s="32"/>
    </row>
    <row r="62" spans="2:25">
      <c r="B62" s="52">
        <v>49</v>
      </c>
      <c r="C62" s="64"/>
      <c r="D62" s="65"/>
      <c r="E62" s="65"/>
      <c r="F62" s="66"/>
      <c r="G62" s="26">
        <f t="shared" si="13"/>
        <v>0</v>
      </c>
      <c r="H62" s="24" t="str">
        <f t="shared" si="12"/>
        <v/>
      </c>
      <c r="I62" s="77"/>
      <c r="J62" s="78"/>
      <c r="K62" s="78"/>
      <c r="L62" s="78"/>
      <c r="M62" s="38">
        <f t="shared" si="0"/>
        <v>0</v>
      </c>
      <c r="N62" s="38">
        <f t="shared" si="1"/>
        <v>0</v>
      </c>
      <c r="O62" s="38">
        <f t="shared" si="2"/>
        <v>0</v>
      </c>
      <c r="P62" s="38">
        <f t="shared" si="3"/>
        <v>0</v>
      </c>
      <c r="Q62" s="38">
        <f t="shared" si="4"/>
        <v>0</v>
      </c>
      <c r="R62" s="39">
        <f t="shared" si="5"/>
        <v>0</v>
      </c>
      <c r="S62" s="39">
        <f t="shared" si="6"/>
        <v>0</v>
      </c>
      <c r="T62" s="39">
        <f t="shared" si="7"/>
        <v>0</v>
      </c>
      <c r="U62" s="39">
        <f t="shared" si="8"/>
        <v>0</v>
      </c>
      <c r="V62" s="39">
        <f t="shared" si="9"/>
        <v>0</v>
      </c>
      <c r="W62" s="40" t="str">
        <f t="shared" si="10"/>
        <v/>
      </c>
      <c r="X62" s="98" t="str">
        <f t="shared" si="11"/>
        <v/>
      </c>
      <c r="Y62" s="32"/>
    </row>
    <row r="63" spans="2:25">
      <c r="B63" s="52">
        <v>50</v>
      </c>
      <c r="C63" s="64"/>
      <c r="D63" s="65"/>
      <c r="E63" s="65"/>
      <c r="F63" s="66"/>
      <c r="G63" s="27">
        <f t="shared" si="13"/>
        <v>0</v>
      </c>
      <c r="H63" s="23" t="str">
        <f t="shared" si="12"/>
        <v/>
      </c>
      <c r="I63" s="76"/>
      <c r="J63" s="67"/>
      <c r="K63" s="67"/>
      <c r="L63" s="67"/>
      <c r="M63" s="38">
        <f t="shared" si="0"/>
        <v>0</v>
      </c>
      <c r="N63" s="38">
        <f t="shared" si="1"/>
        <v>0</v>
      </c>
      <c r="O63" s="38">
        <f t="shared" si="2"/>
        <v>0</v>
      </c>
      <c r="P63" s="38">
        <f t="shared" si="3"/>
        <v>0</v>
      </c>
      <c r="Q63" s="38">
        <f t="shared" si="4"/>
        <v>0</v>
      </c>
      <c r="R63" s="38">
        <f t="shared" si="5"/>
        <v>0</v>
      </c>
      <c r="S63" s="38">
        <f t="shared" si="6"/>
        <v>0</v>
      </c>
      <c r="T63" s="38">
        <f t="shared" si="7"/>
        <v>0</v>
      </c>
      <c r="U63" s="38">
        <f t="shared" si="8"/>
        <v>0</v>
      </c>
      <c r="V63" s="38">
        <f t="shared" si="9"/>
        <v>0</v>
      </c>
      <c r="W63" s="41" t="str">
        <f t="shared" si="10"/>
        <v/>
      </c>
      <c r="X63" s="62" t="str">
        <f t="shared" si="11"/>
        <v/>
      </c>
      <c r="Y63" s="32"/>
    </row>
    <row r="64" spans="2:25">
      <c r="B64" s="52">
        <v>51</v>
      </c>
      <c r="C64" s="64"/>
      <c r="D64" s="65"/>
      <c r="E64" s="65"/>
      <c r="F64" s="66"/>
      <c r="G64" s="26">
        <f t="shared" si="13"/>
        <v>0</v>
      </c>
      <c r="H64" s="24" t="str">
        <f t="shared" si="12"/>
        <v/>
      </c>
      <c r="I64" s="77"/>
      <c r="J64" s="78"/>
      <c r="K64" s="78"/>
      <c r="L64" s="78"/>
      <c r="M64" s="38">
        <f t="shared" si="0"/>
        <v>0</v>
      </c>
      <c r="N64" s="38">
        <f t="shared" si="1"/>
        <v>0</v>
      </c>
      <c r="O64" s="38">
        <f t="shared" si="2"/>
        <v>0</v>
      </c>
      <c r="P64" s="38">
        <f t="shared" si="3"/>
        <v>0</v>
      </c>
      <c r="Q64" s="38">
        <f t="shared" si="4"/>
        <v>0</v>
      </c>
      <c r="R64" s="39">
        <f t="shared" si="5"/>
        <v>0</v>
      </c>
      <c r="S64" s="39">
        <f t="shared" si="6"/>
        <v>0</v>
      </c>
      <c r="T64" s="39">
        <f t="shared" si="7"/>
        <v>0</v>
      </c>
      <c r="U64" s="39">
        <f t="shared" si="8"/>
        <v>0</v>
      </c>
      <c r="V64" s="39">
        <f t="shared" si="9"/>
        <v>0</v>
      </c>
      <c r="W64" s="40" t="str">
        <f t="shared" si="10"/>
        <v/>
      </c>
      <c r="X64" s="98" t="str">
        <f t="shared" si="11"/>
        <v/>
      </c>
      <c r="Y64" s="32"/>
    </row>
    <row r="65" spans="2:25">
      <c r="B65" s="52">
        <v>52</v>
      </c>
      <c r="C65" s="64"/>
      <c r="D65" s="65"/>
      <c r="E65" s="65"/>
      <c r="F65" s="66"/>
      <c r="G65" s="26">
        <f t="shared" si="13"/>
        <v>0</v>
      </c>
      <c r="H65" s="23" t="str">
        <f t="shared" si="12"/>
        <v/>
      </c>
      <c r="I65" s="79"/>
      <c r="J65" s="80"/>
      <c r="K65" s="80"/>
      <c r="L65" s="80"/>
      <c r="M65" s="38">
        <f t="shared" si="0"/>
        <v>0</v>
      </c>
      <c r="N65" s="38">
        <f t="shared" si="1"/>
        <v>0</v>
      </c>
      <c r="O65" s="38">
        <f t="shared" si="2"/>
        <v>0</v>
      </c>
      <c r="P65" s="38">
        <f t="shared" si="3"/>
        <v>0</v>
      </c>
      <c r="Q65" s="38">
        <f t="shared" si="4"/>
        <v>0</v>
      </c>
      <c r="R65" s="39">
        <f t="shared" si="5"/>
        <v>0</v>
      </c>
      <c r="S65" s="39">
        <f t="shared" si="6"/>
        <v>0</v>
      </c>
      <c r="T65" s="39">
        <f t="shared" si="7"/>
        <v>0</v>
      </c>
      <c r="U65" s="39">
        <f t="shared" si="8"/>
        <v>0</v>
      </c>
      <c r="V65" s="39">
        <f t="shared" si="9"/>
        <v>0</v>
      </c>
      <c r="W65" s="40" t="str">
        <f t="shared" si="10"/>
        <v/>
      </c>
      <c r="X65" s="62" t="str">
        <f t="shared" si="11"/>
        <v/>
      </c>
      <c r="Y65" s="32"/>
    </row>
    <row r="66" spans="2:25">
      <c r="B66" s="52">
        <v>53</v>
      </c>
      <c r="C66" s="64"/>
      <c r="D66" s="65"/>
      <c r="E66" s="65"/>
      <c r="F66" s="66"/>
      <c r="G66" s="26">
        <f t="shared" si="13"/>
        <v>0</v>
      </c>
      <c r="H66" s="23" t="str">
        <f t="shared" si="12"/>
        <v/>
      </c>
      <c r="I66" s="79"/>
      <c r="J66" s="80"/>
      <c r="K66" s="80"/>
      <c r="L66" s="80"/>
      <c r="M66" s="38">
        <f t="shared" si="0"/>
        <v>0</v>
      </c>
      <c r="N66" s="38">
        <f t="shared" si="1"/>
        <v>0</v>
      </c>
      <c r="O66" s="38">
        <f t="shared" si="2"/>
        <v>0</v>
      </c>
      <c r="P66" s="38">
        <f t="shared" si="3"/>
        <v>0</v>
      </c>
      <c r="Q66" s="38">
        <f t="shared" si="4"/>
        <v>0</v>
      </c>
      <c r="R66" s="39">
        <f t="shared" si="5"/>
        <v>0</v>
      </c>
      <c r="S66" s="39">
        <f t="shared" si="6"/>
        <v>0</v>
      </c>
      <c r="T66" s="39">
        <f t="shared" si="7"/>
        <v>0</v>
      </c>
      <c r="U66" s="39">
        <f t="shared" si="8"/>
        <v>0</v>
      </c>
      <c r="V66" s="39">
        <f t="shared" si="9"/>
        <v>0</v>
      </c>
      <c r="W66" s="40" t="str">
        <f t="shared" si="10"/>
        <v/>
      </c>
      <c r="X66" s="62" t="str">
        <f t="shared" si="11"/>
        <v/>
      </c>
      <c r="Y66" s="32"/>
    </row>
    <row r="67" spans="2:25">
      <c r="B67" s="52">
        <v>54</v>
      </c>
      <c r="C67" s="64"/>
      <c r="D67" s="65"/>
      <c r="E67" s="65"/>
      <c r="F67" s="66"/>
      <c r="G67" s="26">
        <f t="shared" si="13"/>
        <v>0</v>
      </c>
      <c r="H67" s="23" t="str">
        <f t="shared" si="12"/>
        <v/>
      </c>
      <c r="I67" s="79"/>
      <c r="J67" s="80"/>
      <c r="K67" s="80"/>
      <c r="L67" s="80"/>
      <c r="M67" s="38">
        <f t="shared" si="0"/>
        <v>0</v>
      </c>
      <c r="N67" s="38">
        <f t="shared" si="1"/>
        <v>0</v>
      </c>
      <c r="O67" s="38">
        <f t="shared" si="2"/>
        <v>0</v>
      </c>
      <c r="P67" s="38">
        <f t="shared" si="3"/>
        <v>0</v>
      </c>
      <c r="Q67" s="38">
        <f t="shared" si="4"/>
        <v>0</v>
      </c>
      <c r="R67" s="39">
        <f t="shared" si="5"/>
        <v>0</v>
      </c>
      <c r="S67" s="39">
        <f t="shared" si="6"/>
        <v>0</v>
      </c>
      <c r="T67" s="39">
        <f t="shared" si="7"/>
        <v>0</v>
      </c>
      <c r="U67" s="39">
        <f t="shared" si="8"/>
        <v>0</v>
      </c>
      <c r="V67" s="39">
        <f t="shared" si="9"/>
        <v>0</v>
      </c>
      <c r="W67" s="40" t="str">
        <f t="shared" si="10"/>
        <v/>
      </c>
      <c r="X67" s="62" t="str">
        <f t="shared" si="11"/>
        <v/>
      </c>
      <c r="Y67" s="32"/>
    </row>
    <row r="68" spans="2:25">
      <c r="B68" s="52">
        <v>55</v>
      </c>
      <c r="C68" s="64"/>
      <c r="D68" s="65"/>
      <c r="E68" s="65"/>
      <c r="F68" s="66"/>
      <c r="G68" s="26">
        <f t="shared" si="13"/>
        <v>0</v>
      </c>
      <c r="H68" s="23" t="str">
        <f t="shared" si="12"/>
        <v/>
      </c>
      <c r="I68" s="79"/>
      <c r="J68" s="80"/>
      <c r="K68" s="80"/>
      <c r="L68" s="80"/>
      <c r="M68" s="38">
        <f t="shared" si="0"/>
        <v>0</v>
      </c>
      <c r="N68" s="38">
        <f t="shared" si="1"/>
        <v>0</v>
      </c>
      <c r="O68" s="38">
        <f t="shared" si="2"/>
        <v>0</v>
      </c>
      <c r="P68" s="38">
        <f t="shared" si="3"/>
        <v>0</v>
      </c>
      <c r="Q68" s="38">
        <f t="shared" si="4"/>
        <v>0</v>
      </c>
      <c r="R68" s="39">
        <f t="shared" si="5"/>
        <v>0</v>
      </c>
      <c r="S68" s="39">
        <f t="shared" si="6"/>
        <v>0</v>
      </c>
      <c r="T68" s="39">
        <f t="shared" si="7"/>
        <v>0</v>
      </c>
      <c r="U68" s="39">
        <f t="shared" si="8"/>
        <v>0</v>
      </c>
      <c r="V68" s="39">
        <f t="shared" si="9"/>
        <v>0</v>
      </c>
      <c r="W68" s="40" t="str">
        <f t="shared" si="10"/>
        <v/>
      </c>
      <c r="X68" s="62" t="str">
        <f t="shared" si="11"/>
        <v/>
      </c>
      <c r="Y68" s="32"/>
    </row>
    <row r="69" spans="2:25">
      <c r="B69" s="52">
        <v>56</v>
      </c>
      <c r="C69" s="64"/>
      <c r="D69" s="65"/>
      <c r="E69" s="65"/>
      <c r="F69" s="66"/>
      <c r="G69" s="26">
        <f t="shared" si="13"/>
        <v>0</v>
      </c>
      <c r="H69" s="23" t="str">
        <f t="shared" si="12"/>
        <v/>
      </c>
      <c r="I69" s="79"/>
      <c r="J69" s="80"/>
      <c r="K69" s="80"/>
      <c r="L69" s="80"/>
      <c r="M69" s="38">
        <f t="shared" si="0"/>
        <v>0</v>
      </c>
      <c r="N69" s="38">
        <f t="shared" si="1"/>
        <v>0</v>
      </c>
      <c r="O69" s="38">
        <f t="shared" si="2"/>
        <v>0</v>
      </c>
      <c r="P69" s="38">
        <f t="shared" si="3"/>
        <v>0</v>
      </c>
      <c r="Q69" s="38">
        <f t="shared" si="4"/>
        <v>0</v>
      </c>
      <c r="R69" s="39">
        <f t="shared" si="5"/>
        <v>0</v>
      </c>
      <c r="S69" s="39">
        <f t="shared" si="6"/>
        <v>0</v>
      </c>
      <c r="T69" s="39">
        <f t="shared" si="7"/>
        <v>0</v>
      </c>
      <c r="U69" s="39">
        <f t="shared" si="8"/>
        <v>0</v>
      </c>
      <c r="V69" s="39">
        <f t="shared" si="9"/>
        <v>0</v>
      </c>
      <c r="W69" s="40" t="str">
        <f t="shared" si="10"/>
        <v/>
      </c>
      <c r="X69" s="62" t="str">
        <f t="shared" si="11"/>
        <v/>
      </c>
      <c r="Y69" s="32"/>
    </row>
    <row r="70" spans="2:25">
      <c r="B70" s="52">
        <v>57</v>
      </c>
      <c r="C70" s="64"/>
      <c r="D70" s="65"/>
      <c r="E70" s="65"/>
      <c r="F70" s="66"/>
      <c r="G70" s="26">
        <f t="shared" si="13"/>
        <v>0</v>
      </c>
      <c r="H70" s="23" t="str">
        <f t="shared" si="12"/>
        <v/>
      </c>
      <c r="I70" s="79"/>
      <c r="J70" s="80"/>
      <c r="K70" s="80"/>
      <c r="L70" s="80"/>
      <c r="M70" s="38">
        <f t="shared" si="0"/>
        <v>0</v>
      </c>
      <c r="N70" s="38">
        <f t="shared" si="1"/>
        <v>0</v>
      </c>
      <c r="O70" s="38">
        <f t="shared" si="2"/>
        <v>0</v>
      </c>
      <c r="P70" s="38">
        <f t="shared" si="3"/>
        <v>0</v>
      </c>
      <c r="Q70" s="38">
        <f t="shared" si="4"/>
        <v>0</v>
      </c>
      <c r="R70" s="39">
        <f t="shared" si="5"/>
        <v>0</v>
      </c>
      <c r="S70" s="39">
        <f t="shared" si="6"/>
        <v>0</v>
      </c>
      <c r="T70" s="39">
        <f t="shared" si="7"/>
        <v>0</v>
      </c>
      <c r="U70" s="39">
        <f t="shared" si="8"/>
        <v>0</v>
      </c>
      <c r="V70" s="39">
        <f t="shared" si="9"/>
        <v>0</v>
      </c>
      <c r="W70" s="40" t="str">
        <f t="shared" si="10"/>
        <v/>
      </c>
      <c r="X70" s="62" t="str">
        <f t="shared" si="11"/>
        <v/>
      </c>
      <c r="Y70" s="32"/>
    </row>
    <row r="71" spans="2:25">
      <c r="B71" s="52">
        <v>58</v>
      </c>
      <c r="C71" s="64"/>
      <c r="D71" s="65"/>
      <c r="E71" s="65"/>
      <c r="F71" s="66"/>
      <c r="G71" s="26">
        <f t="shared" si="13"/>
        <v>0</v>
      </c>
      <c r="H71" s="23" t="str">
        <f t="shared" si="12"/>
        <v/>
      </c>
      <c r="I71" s="79"/>
      <c r="J71" s="80"/>
      <c r="K71" s="80"/>
      <c r="L71" s="80"/>
      <c r="M71" s="38">
        <f t="shared" si="0"/>
        <v>0</v>
      </c>
      <c r="N71" s="38">
        <f t="shared" si="1"/>
        <v>0</v>
      </c>
      <c r="O71" s="38">
        <f t="shared" si="2"/>
        <v>0</v>
      </c>
      <c r="P71" s="38">
        <f t="shared" si="3"/>
        <v>0</v>
      </c>
      <c r="Q71" s="38">
        <f t="shared" si="4"/>
        <v>0</v>
      </c>
      <c r="R71" s="39">
        <f t="shared" si="5"/>
        <v>0</v>
      </c>
      <c r="S71" s="39">
        <f t="shared" si="6"/>
        <v>0</v>
      </c>
      <c r="T71" s="39">
        <f t="shared" si="7"/>
        <v>0</v>
      </c>
      <c r="U71" s="39">
        <f t="shared" si="8"/>
        <v>0</v>
      </c>
      <c r="V71" s="39">
        <f t="shared" si="9"/>
        <v>0</v>
      </c>
      <c r="W71" s="40" t="str">
        <f t="shared" si="10"/>
        <v/>
      </c>
      <c r="X71" s="62" t="str">
        <f t="shared" si="11"/>
        <v/>
      </c>
      <c r="Y71" s="32"/>
    </row>
    <row r="72" spans="2:25">
      <c r="B72" s="52">
        <v>59</v>
      </c>
      <c r="C72" s="64"/>
      <c r="D72" s="65"/>
      <c r="E72" s="65"/>
      <c r="F72" s="66"/>
      <c r="G72" s="26">
        <f t="shared" si="13"/>
        <v>0</v>
      </c>
      <c r="H72" s="23" t="str">
        <f t="shared" si="12"/>
        <v/>
      </c>
      <c r="I72" s="79"/>
      <c r="J72" s="80"/>
      <c r="K72" s="80"/>
      <c r="L72" s="80"/>
      <c r="M72" s="38">
        <f t="shared" si="0"/>
        <v>0</v>
      </c>
      <c r="N72" s="38">
        <f t="shared" si="1"/>
        <v>0</v>
      </c>
      <c r="O72" s="38">
        <f t="shared" si="2"/>
        <v>0</v>
      </c>
      <c r="P72" s="38">
        <f t="shared" si="3"/>
        <v>0</v>
      </c>
      <c r="Q72" s="38">
        <f t="shared" si="4"/>
        <v>0</v>
      </c>
      <c r="R72" s="39">
        <f t="shared" si="5"/>
        <v>0</v>
      </c>
      <c r="S72" s="39">
        <f t="shared" si="6"/>
        <v>0</v>
      </c>
      <c r="T72" s="39">
        <f t="shared" si="7"/>
        <v>0</v>
      </c>
      <c r="U72" s="39">
        <f t="shared" si="8"/>
        <v>0</v>
      </c>
      <c r="V72" s="39">
        <f t="shared" si="9"/>
        <v>0</v>
      </c>
      <c r="W72" s="40" t="str">
        <f t="shared" si="10"/>
        <v/>
      </c>
      <c r="X72" s="62" t="str">
        <f t="shared" si="11"/>
        <v/>
      </c>
      <c r="Y72" s="32"/>
    </row>
    <row r="73" spans="2:25">
      <c r="B73" s="52">
        <v>60</v>
      </c>
      <c r="C73" s="64"/>
      <c r="D73" s="65"/>
      <c r="E73" s="65"/>
      <c r="F73" s="66"/>
      <c r="G73" s="26">
        <f t="shared" si="13"/>
        <v>0</v>
      </c>
      <c r="H73" s="23" t="str">
        <f t="shared" si="12"/>
        <v/>
      </c>
      <c r="I73" s="79"/>
      <c r="J73" s="80"/>
      <c r="K73" s="80"/>
      <c r="L73" s="80"/>
      <c r="M73" s="38">
        <f t="shared" si="0"/>
        <v>0</v>
      </c>
      <c r="N73" s="38">
        <f t="shared" si="1"/>
        <v>0</v>
      </c>
      <c r="O73" s="38">
        <f t="shared" si="2"/>
        <v>0</v>
      </c>
      <c r="P73" s="38">
        <f t="shared" si="3"/>
        <v>0</v>
      </c>
      <c r="Q73" s="38">
        <f t="shared" si="4"/>
        <v>0</v>
      </c>
      <c r="R73" s="39">
        <f t="shared" si="5"/>
        <v>0</v>
      </c>
      <c r="S73" s="39">
        <f t="shared" si="6"/>
        <v>0</v>
      </c>
      <c r="T73" s="39">
        <f t="shared" si="7"/>
        <v>0</v>
      </c>
      <c r="U73" s="39">
        <f t="shared" si="8"/>
        <v>0</v>
      </c>
      <c r="V73" s="39">
        <f t="shared" si="9"/>
        <v>0</v>
      </c>
      <c r="W73" s="40" t="str">
        <f t="shared" si="10"/>
        <v/>
      </c>
      <c r="X73" s="62" t="str">
        <f t="shared" si="11"/>
        <v/>
      </c>
      <c r="Y73" s="32"/>
    </row>
    <row r="74" spans="2:25">
      <c r="B74" s="52">
        <v>61</v>
      </c>
      <c r="C74" s="64"/>
      <c r="D74" s="65"/>
      <c r="E74" s="65"/>
      <c r="F74" s="66"/>
      <c r="G74" s="26">
        <f t="shared" si="13"/>
        <v>0</v>
      </c>
      <c r="H74" s="23" t="str">
        <f t="shared" si="12"/>
        <v/>
      </c>
      <c r="I74" s="79"/>
      <c r="J74" s="80"/>
      <c r="K74" s="80"/>
      <c r="L74" s="80"/>
      <c r="M74" s="38">
        <f t="shared" si="0"/>
        <v>0</v>
      </c>
      <c r="N74" s="38">
        <f t="shared" si="1"/>
        <v>0</v>
      </c>
      <c r="O74" s="38">
        <f t="shared" si="2"/>
        <v>0</v>
      </c>
      <c r="P74" s="38">
        <f t="shared" si="3"/>
        <v>0</v>
      </c>
      <c r="Q74" s="38">
        <f t="shared" si="4"/>
        <v>0</v>
      </c>
      <c r="R74" s="39">
        <f t="shared" si="5"/>
        <v>0</v>
      </c>
      <c r="S74" s="39">
        <f t="shared" si="6"/>
        <v>0</v>
      </c>
      <c r="T74" s="39">
        <f t="shared" si="7"/>
        <v>0</v>
      </c>
      <c r="U74" s="39">
        <f t="shared" si="8"/>
        <v>0</v>
      </c>
      <c r="V74" s="39">
        <f t="shared" si="9"/>
        <v>0</v>
      </c>
      <c r="W74" s="40" t="str">
        <f t="shared" si="10"/>
        <v/>
      </c>
      <c r="X74" s="62" t="str">
        <f t="shared" si="11"/>
        <v/>
      </c>
      <c r="Y74" s="32"/>
    </row>
    <row r="75" spans="2:25">
      <c r="B75" s="52">
        <v>62</v>
      </c>
      <c r="C75" s="64"/>
      <c r="D75" s="65"/>
      <c r="E75" s="65"/>
      <c r="F75" s="66"/>
      <c r="G75" s="26">
        <f t="shared" si="13"/>
        <v>0</v>
      </c>
      <c r="H75" s="23" t="str">
        <f t="shared" si="12"/>
        <v/>
      </c>
      <c r="I75" s="79"/>
      <c r="J75" s="80"/>
      <c r="K75" s="80"/>
      <c r="L75" s="80"/>
      <c r="M75" s="38">
        <f t="shared" si="0"/>
        <v>0</v>
      </c>
      <c r="N75" s="38">
        <f t="shared" si="1"/>
        <v>0</v>
      </c>
      <c r="O75" s="38">
        <f t="shared" si="2"/>
        <v>0</v>
      </c>
      <c r="P75" s="38">
        <f t="shared" si="3"/>
        <v>0</v>
      </c>
      <c r="Q75" s="38">
        <f t="shared" si="4"/>
        <v>0</v>
      </c>
      <c r="R75" s="39">
        <f t="shared" si="5"/>
        <v>0</v>
      </c>
      <c r="S75" s="39">
        <f t="shared" si="6"/>
        <v>0</v>
      </c>
      <c r="T75" s="39">
        <f t="shared" si="7"/>
        <v>0</v>
      </c>
      <c r="U75" s="39">
        <f t="shared" si="8"/>
        <v>0</v>
      </c>
      <c r="V75" s="39">
        <f t="shared" si="9"/>
        <v>0</v>
      </c>
      <c r="W75" s="40" t="str">
        <f t="shared" si="10"/>
        <v/>
      </c>
      <c r="X75" s="62" t="str">
        <f t="shared" si="11"/>
        <v/>
      </c>
      <c r="Y75" s="32"/>
    </row>
    <row r="76" spans="2:25">
      <c r="B76" s="52">
        <v>63</v>
      </c>
      <c r="C76" s="64"/>
      <c r="D76" s="65"/>
      <c r="E76" s="65"/>
      <c r="F76" s="66"/>
      <c r="G76" s="26">
        <f t="shared" si="13"/>
        <v>0</v>
      </c>
      <c r="H76" s="23" t="str">
        <f t="shared" si="12"/>
        <v/>
      </c>
      <c r="I76" s="79"/>
      <c r="J76" s="80"/>
      <c r="K76" s="80"/>
      <c r="L76" s="80"/>
      <c r="M76" s="38">
        <f t="shared" si="0"/>
        <v>0</v>
      </c>
      <c r="N76" s="38">
        <f t="shared" si="1"/>
        <v>0</v>
      </c>
      <c r="O76" s="38">
        <f t="shared" si="2"/>
        <v>0</v>
      </c>
      <c r="P76" s="38">
        <f t="shared" si="3"/>
        <v>0</v>
      </c>
      <c r="Q76" s="38">
        <f t="shared" si="4"/>
        <v>0</v>
      </c>
      <c r="R76" s="39">
        <f t="shared" si="5"/>
        <v>0</v>
      </c>
      <c r="S76" s="39">
        <f t="shared" si="6"/>
        <v>0</v>
      </c>
      <c r="T76" s="39">
        <f t="shared" si="7"/>
        <v>0</v>
      </c>
      <c r="U76" s="39">
        <f t="shared" si="8"/>
        <v>0</v>
      </c>
      <c r="V76" s="39">
        <f t="shared" si="9"/>
        <v>0</v>
      </c>
      <c r="W76" s="40" t="str">
        <f t="shared" si="10"/>
        <v/>
      </c>
      <c r="X76" s="62" t="str">
        <f t="shared" si="11"/>
        <v/>
      </c>
      <c r="Y76" s="32"/>
    </row>
    <row r="77" spans="2:25">
      <c r="B77" s="52">
        <v>64</v>
      </c>
      <c r="C77" s="64"/>
      <c r="D77" s="65"/>
      <c r="E77" s="65"/>
      <c r="F77" s="66"/>
      <c r="G77" s="26">
        <f t="shared" si="13"/>
        <v>0</v>
      </c>
      <c r="H77" s="23" t="str">
        <f t="shared" si="12"/>
        <v/>
      </c>
      <c r="I77" s="79"/>
      <c r="J77" s="80"/>
      <c r="K77" s="80"/>
      <c r="L77" s="80"/>
      <c r="M77" s="38">
        <f t="shared" si="0"/>
        <v>0</v>
      </c>
      <c r="N77" s="38">
        <f t="shared" si="1"/>
        <v>0</v>
      </c>
      <c r="O77" s="38">
        <f t="shared" si="2"/>
        <v>0</v>
      </c>
      <c r="P77" s="38">
        <f t="shared" si="3"/>
        <v>0</v>
      </c>
      <c r="Q77" s="38">
        <f t="shared" si="4"/>
        <v>0</v>
      </c>
      <c r="R77" s="39">
        <f t="shared" si="5"/>
        <v>0</v>
      </c>
      <c r="S77" s="39">
        <f t="shared" si="6"/>
        <v>0</v>
      </c>
      <c r="T77" s="39">
        <f t="shared" si="7"/>
        <v>0</v>
      </c>
      <c r="U77" s="39">
        <f t="shared" si="8"/>
        <v>0</v>
      </c>
      <c r="V77" s="39">
        <f t="shared" si="9"/>
        <v>0</v>
      </c>
      <c r="W77" s="40" t="str">
        <f t="shared" si="10"/>
        <v/>
      </c>
      <c r="X77" s="62" t="str">
        <f t="shared" si="11"/>
        <v/>
      </c>
      <c r="Y77" s="32"/>
    </row>
    <row r="78" spans="2:25">
      <c r="B78" s="52">
        <v>65</v>
      </c>
      <c r="C78" s="64"/>
      <c r="D78" s="65"/>
      <c r="E78" s="65"/>
      <c r="F78" s="66"/>
      <c r="G78" s="26">
        <f t="shared" si="13"/>
        <v>0</v>
      </c>
      <c r="H78" s="23" t="str">
        <f>IF(G78=0,"",G78)</f>
        <v/>
      </c>
      <c r="I78" s="79"/>
      <c r="J78" s="80"/>
      <c r="K78" s="80"/>
      <c r="L78" s="80"/>
      <c r="M78" s="38">
        <f t="shared" si="0"/>
        <v>0</v>
      </c>
      <c r="N78" s="38">
        <f t="shared" si="1"/>
        <v>0</v>
      </c>
      <c r="O78" s="38">
        <f t="shared" si="2"/>
        <v>0</v>
      </c>
      <c r="P78" s="38">
        <f t="shared" si="3"/>
        <v>0</v>
      </c>
      <c r="Q78" s="38">
        <f t="shared" si="4"/>
        <v>0</v>
      </c>
      <c r="R78" s="39">
        <f t="shared" si="5"/>
        <v>0</v>
      </c>
      <c r="S78" s="39">
        <f t="shared" si="6"/>
        <v>0</v>
      </c>
      <c r="T78" s="39">
        <f t="shared" si="7"/>
        <v>0</v>
      </c>
      <c r="U78" s="39">
        <f t="shared" si="8"/>
        <v>0</v>
      </c>
      <c r="V78" s="39">
        <f t="shared" si="9"/>
        <v>0</v>
      </c>
      <c r="W78" s="40" t="str">
        <f t="shared" si="10"/>
        <v/>
      </c>
      <c r="X78" s="62" t="str">
        <f t="shared" si="11"/>
        <v/>
      </c>
      <c r="Y78" s="32"/>
    </row>
    <row r="79" spans="2:25">
      <c r="B79" s="52">
        <v>66</v>
      </c>
      <c r="C79" s="64"/>
      <c r="D79" s="65"/>
      <c r="E79" s="65"/>
      <c r="F79" s="66"/>
      <c r="G79" s="26">
        <f t="shared" si="13"/>
        <v>0</v>
      </c>
      <c r="H79" s="23" t="str">
        <f t="shared" ref="H79:H84" si="14">IF(G79=0,"",G79)</f>
        <v/>
      </c>
      <c r="I79" s="79"/>
      <c r="J79" s="80"/>
      <c r="K79" s="80"/>
      <c r="L79" s="80"/>
      <c r="M79" s="38">
        <f t="shared" ref="M79:M84" si="15">IF(I79="",0,(((C79)/1000)*E79))</f>
        <v>0</v>
      </c>
      <c r="N79" s="38">
        <f t="shared" ref="N79:N84" si="16">IF(J79="",0,(((C79)/1000)*E79))</f>
        <v>0</v>
      </c>
      <c r="O79" s="38">
        <f t="shared" ref="O79:O84" si="17">IF(K79="",0,(((D79)/1000)*E79))</f>
        <v>0</v>
      </c>
      <c r="P79" s="38">
        <f t="shared" ref="P79:P84" si="18">IF(L79="",0,(((D79)/1000)*E79))</f>
        <v>0</v>
      </c>
      <c r="Q79" s="38">
        <f t="shared" ref="Q79:Q84" si="19">SUM(M79:P79)</f>
        <v>0</v>
      </c>
      <c r="R79" s="39">
        <f t="shared" ref="R79:R84" si="20">IF(I79="",0,(((C79+70)/1000)*E79))</f>
        <v>0</v>
      </c>
      <c r="S79" s="39">
        <f t="shared" ref="S79:S84" si="21">IF(J79="",0,(((C79+70)/1000)*E79))</f>
        <v>0</v>
      </c>
      <c r="T79" s="39">
        <f t="shared" ref="T79:T84" si="22">IF(K79="",0,(((D79+70)/1000)*E79))</f>
        <v>0</v>
      </c>
      <c r="U79" s="39">
        <f t="shared" ref="U79:U84" si="23">IF(L79="",0,(((D79+70)/1000)*E79))</f>
        <v>0</v>
      </c>
      <c r="V79" s="39">
        <f t="shared" ref="V79:V84" si="24">U79+T79+S79+R79</f>
        <v>0</v>
      </c>
      <c r="W79" s="40" t="str">
        <f>IF(Q79=0,"",Q79)</f>
        <v/>
      </c>
      <c r="X79" s="62" t="str">
        <f t="shared" ref="X79:X84" si="25">IF(V79=0,"",V79)</f>
        <v/>
      </c>
      <c r="Y79" s="32"/>
    </row>
    <row r="80" spans="2:25">
      <c r="B80" s="52">
        <v>67</v>
      </c>
      <c r="C80" s="64"/>
      <c r="D80" s="65"/>
      <c r="E80" s="65"/>
      <c r="F80" s="66"/>
      <c r="G80" s="26">
        <f t="shared" si="13"/>
        <v>0</v>
      </c>
      <c r="H80" s="23" t="str">
        <f t="shared" si="14"/>
        <v/>
      </c>
      <c r="I80" s="79"/>
      <c r="J80" s="80"/>
      <c r="K80" s="80"/>
      <c r="L80" s="80"/>
      <c r="M80" s="38">
        <f t="shared" si="15"/>
        <v>0</v>
      </c>
      <c r="N80" s="38">
        <f t="shared" si="16"/>
        <v>0</v>
      </c>
      <c r="O80" s="38">
        <f t="shared" si="17"/>
        <v>0</v>
      </c>
      <c r="P80" s="38">
        <f t="shared" si="18"/>
        <v>0</v>
      </c>
      <c r="Q80" s="38">
        <f t="shared" si="19"/>
        <v>0</v>
      </c>
      <c r="R80" s="39">
        <f t="shared" si="20"/>
        <v>0</v>
      </c>
      <c r="S80" s="39">
        <f t="shared" si="21"/>
        <v>0</v>
      </c>
      <c r="T80" s="39">
        <f t="shared" si="22"/>
        <v>0</v>
      </c>
      <c r="U80" s="39">
        <f t="shared" si="23"/>
        <v>0</v>
      </c>
      <c r="V80" s="39">
        <f t="shared" si="24"/>
        <v>0</v>
      </c>
      <c r="W80" s="40" t="str">
        <f>IF(Q80=0,"",Q80)</f>
        <v/>
      </c>
      <c r="X80" s="62" t="str">
        <f t="shared" si="25"/>
        <v/>
      </c>
      <c r="Y80" s="32"/>
    </row>
    <row r="81" spans="2:25">
      <c r="B81" s="52">
        <v>68</v>
      </c>
      <c r="C81" s="64"/>
      <c r="D81" s="65"/>
      <c r="E81" s="65"/>
      <c r="F81" s="66"/>
      <c r="G81" s="26">
        <f t="shared" si="13"/>
        <v>0</v>
      </c>
      <c r="H81" s="23" t="str">
        <f t="shared" si="14"/>
        <v/>
      </c>
      <c r="I81" s="79"/>
      <c r="J81" s="80"/>
      <c r="K81" s="80"/>
      <c r="L81" s="80"/>
      <c r="M81" s="38">
        <f t="shared" si="15"/>
        <v>0</v>
      </c>
      <c r="N81" s="38">
        <f t="shared" si="16"/>
        <v>0</v>
      </c>
      <c r="O81" s="38">
        <f t="shared" si="17"/>
        <v>0</v>
      </c>
      <c r="P81" s="38">
        <f t="shared" si="18"/>
        <v>0</v>
      </c>
      <c r="Q81" s="38">
        <f t="shared" si="19"/>
        <v>0</v>
      </c>
      <c r="R81" s="39">
        <f t="shared" si="20"/>
        <v>0</v>
      </c>
      <c r="S81" s="39">
        <f t="shared" si="21"/>
        <v>0</v>
      </c>
      <c r="T81" s="39">
        <f t="shared" si="22"/>
        <v>0</v>
      </c>
      <c r="U81" s="39">
        <f t="shared" si="23"/>
        <v>0</v>
      </c>
      <c r="V81" s="39">
        <f t="shared" si="24"/>
        <v>0</v>
      </c>
      <c r="W81" s="40" t="str">
        <f>IF(Q81=0,"",Q81)</f>
        <v/>
      </c>
      <c r="X81" s="62" t="str">
        <f t="shared" si="25"/>
        <v/>
      </c>
      <c r="Y81" s="32"/>
    </row>
    <row r="82" spans="2:25">
      <c r="B82" s="52">
        <v>69</v>
      </c>
      <c r="C82" s="64"/>
      <c r="D82" s="65"/>
      <c r="E82" s="65"/>
      <c r="F82" s="66"/>
      <c r="G82" s="26">
        <f t="shared" si="13"/>
        <v>0</v>
      </c>
      <c r="H82" s="23" t="str">
        <f t="shared" si="14"/>
        <v/>
      </c>
      <c r="I82" s="79"/>
      <c r="J82" s="80"/>
      <c r="K82" s="80"/>
      <c r="L82" s="80"/>
      <c r="M82" s="38">
        <f t="shared" si="15"/>
        <v>0</v>
      </c>
      <c r="N82" s="38">
        <f t="shared" si="16"/>
        <v>0</v>
      </c>
      <c r="O82" s="38">
        <f t="shared" si="17"/>
        <v>0</v>
      </c>
      <c r="P82" s="38">
        <f t="shared" si="18"/>
        <v>0</v>
      </c>
      <c r="Q82" s="38">
        <f t="shared" si="19"/>
        <v>0</v>
      </c>
      <c r="R82" s="39">
        <f t="shared" si="20"/>
        <v>0</v>
      </c>
      <c r="S82" s="39">
        <f t="shared" si="21"/>
        <v>0</v>
      </c>
      <c r="T82" s="39">
        <f t="shared" si="22"/>
        <v>0</v>
      </c>
      <c r="U82" s="39">
        <f t="shared" si="23"/>
        <v>0</v>
      </c>
      <c r="V82" s="39">
        <f t="shared" si="24"/>
        <v>0</v>
      </c>
      <c r="W82" s="40" t="str">
        <f>IF(Q82=0,"",Q82)</f>
        <v/>
      </c>
      <c r="X82" s="62" t="str">
        <f t="shared" si="25"/>
        <v/>
      </c>
      <c r="Y82" s="32"/>
    </row>
    <row r="83" spans="2:25">
      <c r="B83" s="52">
        <v>70</v>
      </c>
      <c r="C83" s="64"/>
      <c r="D83" s="65"/>
      <c r="E83" s="65"/>
      <c r="F83" s="66"/>
      <c r="G83" s="26">
        <f>C83*D83*E83/1000000</f>
        <v>0</v>
      </c>
      <c r="H83" s="23" t="str">
        <f t="shared" si="14"/>
        <v/>
      </c>
      <c r="I83" s="79"/>
      <c r="J83" s="80"/>
      <c r="K83" s="80"/>
      <c r="L83" s="80"/>
      <c r="M83" s="38">
        <f t="shared" si="15"/>
        <v>0</v>
      </c>
      <c r="N83" s="38">
        <f t="shared" si="16"/>
        <v>0</v>
      </c>
      <c r="O83" s="38">
        <f t="shared" si="17"/>
        <v>0</v>
      </c>
      <c r="P83" s="38">
        <f t="shared" si="18"/>
        <v>0</v>
      </c>
      <c r="Q83" s="38">
        <f t="shared" si="19"/>
        <v>0</v>
      </c>
      <c r="R83" s="39">
        <f t="shared" si="20"/>
        <v>0</v>
      </c>
      <c r="S83" s="39">
        <f t="shared" si="21"/>
        <v>0</v>
      </c>
      <c r="T83" s="39">
        <f t="shared" si="22"/>
        <v>0</v>
      </c>
      <c r="U83" s="39">
        <f t="shared" si="23"/>
        <v>0</v>
      </c>
      <c r="V83" s="39">
        <f t="shared" si="24"/>
        <v>0</v>
      </c>
      <c r="W83" s="40" t="str">
        <f>IF(Q83=0,"",Q83)</f>
        <v/>
      </c>
      <c r="X83" s="62" t="str">
        <f t="shared" si="25"/>
        <v/>
      </c>
      <c r="Y83" s="32"/>
    </row>
    <row r="84" spans="2:25" ht="13.5" customHeight="1" thickBot="1">
      <c r="B84" s="53"/>
      <c r="C84" s="68"/>
      <c r="D84" s="69"/>
      <c r="E84" s="69"/>
      <c r="F84" s="70"/>
      <c r="G84" s="28">
        <f>C84*D84*E84/1000000</f>
        <v>0</v>
      </c>
      <c r="H84" s="25" t="str">
        <f t="shared" si="14"/>
        <v/>
      </c>
      <c r="I84" s="81"/>
      <c r="J84" s="69"/>
      <c r="K84" s="69"/>
      <c r="L84" s="69"/>
      <c r="M84" s="61">
        <f t="shared" si="15"/>
        <v>0</v>
      </c>
      <c r="N84" s="61">
        <f t="shared" si="16"/>
        <v>0</v>
      </c>
      <c r="O84" s="61">
        <f t="shared" si="17"/>
        <v>0</v>
      </c>
      <c r="P84" s="61">
        <f t="shared" si="18"/>
        <v>0</v>
      </c>
      <c r="Q84" s="61">
        <f t="shared" si="19"/>
        <v>0</v>
      </c>
      <c r="R84" s="45">
        <f t="shared" si="20"/>
        <v>0</v>
      </c>
      <c r="S84" s="45">
        <f t="shared" si="21"/>
        <v>0</v>
      </c>
      <c r="T84" s="45">
        <f t="shared" si="22"/>
        <v>0</v>
      </c>
      <c r="U84" s="45">
        <f t="shared" si="23"/>
        <v>0</v>
      </c>
      <c r="V84" s="45">
        <f t="shared" si="24"/>
        <v>0</v>
      </c>
      <c r="W84" s="48"/>
      <c r="X84" s="29" t="str">
        <f t="shared" si="25"/>
        <v/>
      </c>
      <c r="Y84" s="32"/>
    </row>
    <row r="85" spans="2:25" ht="13.5" thickBot="1">
      <c r="B85" s="118" t="s">
        <v>7</v>
      </c>
      <c r="C85" s="119"/>
      <c r="D85" s="120"/>
      <c r="E85" s="58">
        <f>SUM(E14:E84)</f>
        <v>0</v>
      </c>
      <c r="F85" s="58" t="s">
        <v>28</v>
      </c>
      <c r="G85" s="43"/>
      <c r="H85" s="37">
        <f>SUM(H14:H84)</f>
        <v>0</v>
      </c>
      <c r="I85" s="30"/>
      <c r="J85" s="30"/>
      <c r="K85" s="30"/>
      <c r="L85" s="30" t="s">
        <v>27</v>
      </c>
      <c r="M85" s="30"/>
      <c r="N85" s="30"/>
      <c r="O85" s="30"/>
      <c r="P85" s="30"/>
      <c r="Q85" s="30"/>
      <c r="R85" s="30"/>
      <c r="S85" s="30"/>
      <c r="T85" s="30"/>
      <c r="U85" s="30"/>
      <c r="V85" s="31"/>
      <c r="W85" s="97">
        <f>SUM(W14:W84)</f>
        <v>0</v>
      </c>
      <c r="X85" s="63">
        <f>IF(W85=0,0,(ROUNDUP(SUM(X14:X84),0)))</f>
        <v>0</v>
      </c>
      <c r="Y85" s="32"/>
    </row>
    <row r="86" spans="2:25">
      <c r="B86" s="4"/>
      <c r="C86" s="4"/>
      <c r="E86" s="4"/>
      <c r="F86" s="4"/>
      <c r="G86" s="4"/>
      <c r="H86" s="9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4"/>
      <c r="X86" s="10"/>
    </row>
    <row r="87" spans="2:25" ht="15.75">
      <c r="B87" s="108" t="s">
        <v>33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spans="2:25">
      <c r="B88" s="4"/>
      <c r="C88" s="4"/>
      <c r="E88" s="4"/>
      <c r="F88" s="4"/>
      <c r="G88" s="4"/>
      <c r="H88" s="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4"/>
      <c r="W88" s="4"/>
      <c r="X88" s="10"/>
    </row>
    <row r="89" spans="2:25" ht="13.5" thickBot="1"/>
    <row r="90" spans="2:25" ht="13.5" thickBot="1">
      <c r="B90" s="112" t="s">
        <v>11</v>
      </c>
      <c r="C90" s="113"/>
      <c r="D90" s="113"/>
      <c r="E90" s="113"/>
      <c r="F90" s="113"/>
      <c r="G90" s="113"/>
      <c r="H90" s="114"/>
      <c r="I90" s="15"/>
      <c r="J90" s="112" t="s">
        <v>24</v>
      </c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4"/>
      <c r="Y90" s="133" t="s">
        <v>22</v>
      </c>
    </row>
    <row r="91" spans="2:25">
      <c r="B91" s="121" t="s">
        <v>12</v>
      </c>
      <c r="C91" s="110"/>
      <c r="D91" s="122"/>
      <c r="E91" s="109" t="s">
        <v>13</v>
      </c>
      <c r="F91" s="110"/>
      <c r="G91" s="110"/>
      <c r="H91" s="111"/>
      <c r="I91" s="16"/>
      <c r="J91" s="17" t="s">
        <v>14</v>
      </c>
      <c r="K91" s="115" t="s">
        <v>42</v>
      </c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7"/>
      <c r="Y91" s="133"/>
    </row>
    <row r="92" spans="2:25" ht="13.5" thickBot="1">
      <c r="B92" s="134" t="s">
        <v>15</v>
      </c>
      <c r="C92" s="135"/>
      <c r="D92" s="136"/>
      <c r="E92" s="137" t="s">
        <v>10</v>
      </c>
      <c r="F92" s="138"/>
      <c r="G92" s="138"/>
      <c r="H92" s="139"/>
      <c r="I92" s="16"/>
      <c r="J92" s="42" t="s">
        <v>16</v>
      </c>
      <c r="K92" s="142" t="s">
        <v>32</v>
      </c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4"/>
      <c r="Y92" s="133"/>
    </row>
    <row r="93" spans="2:25" ht="13.5" thickBot="1">
      <c r="B93" s="134" t="s">
        <v>35</v>
      </c>
      <c r="C93" s="135"/>
      <c r="D93" s="136"/>
      <c r="E93" s="137">
        <v>1</v>
      </c>
      <c r="F93" s="138"/>
      <c r="G93" s="138"/>
      <c r="H93" s="139"/>
      <c r="I93" s="18"/>
      <c r="J93" s="88" t="s">
        <v>18</v>
      </c>
      <c r="K93" s="142" t="s">
        <v>32</v>
      </c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4"/>
      <c r="Y93" s="133"/>
    </row>
    <row r="94" spans="2:25">
      <c r="B94" s="123" t="s">
        <v>17</v>
      </c>
      <c r="C94" s="124"/>
      <c r="D94" s="125"/>
      <c r="E94" s="126">
        <v>2</v>
      </c>
      <c r="F94" s="127"/>
      <c r="G94" s="127"/>
      <c r="H94" s="128"/>
      <c r="I94" s="21"/>
    </row>
    <row r="95" spans="2:25" ht="13.5" thickBot="1">
      <c r="B95" s="131" t="s">
        <v>20</v>
      </c>
      <c r="C95" s="132"/>
      <c r="D95" s="132"/>
      <c r="E95" s="101" t="s">
        <v>19</v>
      </c>
      <c r="F95" s="102"/>
      <c r="G95" s="102"/>
      <c r="H95" s="103"/>
    </row>
    <row r="96" spans="2:25">
      <c r="F96" s="6"/>
    </row>
    <row r="97" spans="2:25" s="92" customFormat="1">
      <c r="B97" s="129" t="s">
        <v>25</v>
      </c>
      <c r="C97" s="129"/>
      <c r="D97" s="129"/>
      <c r="E97" s="129"/>
      <c r="F97" s="89">
        <v>14</v>
      </c>
      <c r="G97" s="90"/>
      <c r="H97" s="130" t="s">
        <v>26</v>
      </c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91"/>
    </row>
    <row r="98" spans="2:25" s="92" customFormat="1">
      <c r="B98" s="3"/>
      <c r="C98" s="3"/>
      <c r="D98" s="3"/>
      <c r="E98" s="3"/>
      <c r="F98" s="3"/>
      <c r="G98" s="93"/>
      <c r="I98" s="3"/>
      <c r="J98" s="3"/>
      <c r="K98" s="3"/>
      <c r="L98" s="3"/>
      <c r="M98" s="3"/>
      <c r="N98" s="3"/>
      <c r="O98" s="3"/>
      <c r="P98" s="3"/>
      <c r="Q98" s="3"/>
      <c r="V98" s="93"/>
      <c r="W98" s="93"/>
      <c r="Y98" s="91"/>
    </row>
    <row r="99" spans="2:25" s="92" customFormat="1">
      <c r="B99" s="3"/>
      <c r="C99" s="3" t="s">
        <v>8</v>
      </c>
      <c r="D99" s="104"/>
      <c r="E99" s="104"/>
      <c r="F99" s="94"/>
      <c r="G99" s="93"/>
      <c r="I99" s="3"/>
      <c r="J99" s="3"/>
      <c r="K99" s="3" t="s">
        <v>9</v>
      </c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91"/>
    </row>
    <row r="100" spans="2:25" s="92" customFormat="1">
      <c r="B100" s="3"/>
      <c r="C100" s="3"/>
      <c r="D100" s="3"/>
      <c r="E100" s="3"/>
      <c r="F100" s="3"/>
      <c r="G100" s="93"/>
      <c r="I100" s="3"/>
      <c r="J100" s="3"/>
      <c r="K100" s="3"/>
      <c r="L100" s="3"/>
      <c r="M100" s="3"/>
      <c r="N100" s="3"/>
      <c r="O100" s="3"/>
      <c r="P100" s="3"/>
      <c r="Q100" s="3"/>
      <c r="V100" s="93"/>
      <c r="W100" s="93"/>
      <c r="Y100" s="91"/>
    </row>
    <row r="101" spans="2:25" s="92" customFormat="1">
      <c r="B101" s="3"/>
      <c r="C101" s="3"/>
      <c r="D101" s="3"/>
      <c r="E101" s="3"/>
      <c r="F101" s="3"/>
      <c r="G101" s="93"/>
      <c r="I101" s="3"/>
      <c r="J101" s="3"/>
      <c r="K101" s="3"/>
      <c r="L101" s="3"/>
      <c r="M101" s="3"/>
      <c r="N101" s="3"/>
      <c r="O101" s="3"/>
      <c r="P101" s="3"/>
      <c r="Q101" s="3"/>
      <c r="V101" s="93"/>
      <c r="W101" s="93"/>
      <c r="Y101" s="91"/>
    </row>
    <row r="102" spans="2:25" s="92" customFormat="1">
      <c r="B102" s="3"/>
      <c r="C102" s="3"/>
      <c r="D102" s="95"/>
      <c r="E102" s="151"/>
      <c r="F102" s="151"/>
      <c r="G102" s="93"/>
      <c r="I102" s="3"/>
      <c r="J102" s="3"/>
      <c r="K102" s="3"/>
      <c r="L102" s="3"/>
      <c r="M102" s="3"/>
      <c r="N102" s="3"/>
      <c r="O102" s="3"/>
      <c r="P102" s="3"/>
      <c r="Q102" s="3"/>
      <c r="V102" s="93"/>
      <c r="W102" s="93"/>
      <c r="Y102" s="91"/>
    </row>
    <row r="103" spans="2:25" s="92" customFormat="1">
      <c r="B103" s="3"/>
      <c r="C103" s="3"/>
      <c r="D103" s="3"/>
      <c r="E103" s="3"/>
      <c r="F103" s="3"/>
      <c r="G103" s="93"/>
      <c r="I103" s="3"/>
      <c r="J103" s="3"/>
      <c r="K103" s="3"/>
      <c r="L103" s="3"/>
      <c r="M103" s="3"/>
      <c r="N103" s="3"/>
      <c r="O103" s="3"/>
      <c r="P103" s="3"/>
      <c r="Q103" s="3"/>
      <c r="V103" s="93"/>
      <c r="W103" s="93"/>
      <c r="Y103" s="91"/>
    </row>
    <row r="104" spans="2:25" s="92" customFormat="1">
      <c r="B104" s="3"/>
      <c r="C104" s="3"/>
      <c r="D104" s="3"/>
      <c r="E104" s="3"/>
      <c r="F104" s="3"/>
      <c r="G104" s="93"/>
      <c r="I104" s="3"/>
      <c r="J104" s="3"/>
      <c r="K104" s="3"/>
      <c r="L104" s="3"/>
      <c r="M104" s="3"/>
      <c r="N104" s="3"/>
      <c r="O104" s="3"/>
      <c r="P104" s="3"/>
      <c r="Q104" s="3"/>
      <c r="V104" s="93"/>
      <c r="W104" s="93"/>
      <c r="Y104" s="91"/>
    </row>
    <row r="105" spans="2:25" s="92" customFormat="1">
      <c r="B105" s="3"/>
      <c r="C105" s="3"/>
      <c r="D105" s="3"/>
      <c r="E105" s="3"/>
      <c r="F105" s="3"/>
      <c r="G105" s="93"/>
      <c r="I105" s="3"/>
      <c r="J105" s="3"/>
      <c r="K105" s="3"/>
      <c r="L105" s="3"/>
      <c r="M105" s="3"/>
      <c r="N105" s="3"/>
      <c r="O105" s="3"/>
      <c r="P105" s="3"/>
      <c r="Q105" s="3"/>
      <c r="V105" s="93"/>
      <c r="W105" s="93"/>
      <c r="Y105" s="91"/>
    </row>
  </sheetData>
  <sheetProtection formatCells="0" formatColumns="0" formatRows="0" insertColumns="0" insertRows="0" insertHyperlinks="0" deleteColumns="0" deleteRows="0" sort="0" autoFilter="0" pivotTables="0"/>
  <mergeCells count="31">
    <mergeCell ref="B2:H2"/>
    <mergeCell ref="B4:X4"/>
    <mergeCell ref="B5:X5"/>
    <mergeCell ref="E102:F102"/>
    <mergeCell ref="Y90:Y93"/>
    <mergeCell ref="B93:D93"/>
    <mergeCell ref="B92:D92"/>
    <mergeCell ref="E92:H92"/>
    <mergeCell ref="B12:B13"/>
    <mergeCell ref="R13:V13"/>
    <mergeCell ref="E93:H93"/>
    <mergeCell ref="K93:X93"/>
    <mergeCell ref="K92:X92"/>
    <mergeCell ref="I12:X12"/>
    <mergeCell ref="C12:H12"/>
    <mergeCell ref="L99:X99"/>
    <mergeCell ref="E95:H95"/>
    <mergeCell ref="D99:E99"/>
    <mergeCell ref="M13:Q13"/>
    <mergeCell ref="B87:X87"/>
    <mergeCell ref="E91:H91"/>
    <mergeCell ref="J90:X90"/>
    <mergeCell ref="B90:H90"/>
    <mergeCell ref="K91:X91"/>
    <mergeCell ref="B85:D85"/>
    <mergeCell ref="B91:D91"/>
    <mergeCell ref="B94:D94"/>
    <mergeCell ref="E94:H94"/>
    <mergeCell ref="B97:E97"/>
    <mergeCell ref="H97:X97"/>
    <mergeCell ref="B95:D95"/>
  </mergeCells>
  <phoneticPr fontId="0" type="noConversion"/>
  <pageMargins left="0.17" right="0.24" top="0.39" bottom="0.17" header="0.24" footer="0.27"/>
  <pageSetup paperSize="9" scale="82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Раскрой + кромка</vt:lpstr>
      <vt:lpstr>'Раскрой + кромка'!Область_печати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</dc:creator>
  <cp:lastModifiedBy>DSP</cp:lastModifiedBy>
  <cp:lastPrinted>2015-09-08T08:12:11Z</cp:lastPrinted>
  <dcterms:created xsi:type="dcterms:W3CDTF">2009-07-24T11:27:27Z</dcterms:created>
  <dcterms:modified xsi:type="dcterms:W3CDTF">2022-04-15T11:39:16Z</dcterms:modified>
</cp:coreProperties>
</file>